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5940" tabRatio="821" activeTab="0"/>
  </bookViews>
  <sheets>
    <sheet name="MEDICOS PS" sheetId="1" r:id="rId1"/>
    <sheet name="MEDICOS AMB." sheetId="2" r:id="rId2"/>
    <sheet name="MEDICOS AMB.PS" sheetId="3" r:id="rId3"/>
    <sheet name="CIRURGIÕES" sheetId="4" r:id="rId4"/>
  </sheets>
  <definedNames/>
  <calcPr fullCalcOnLoad="1"/>
</workbook>
</file>

<file path=xl/sharedStrings.xml><?xml version="1.0" encoding="utf-8"?>
<sst xmlns="http://schemas.openxmlformats.org/spreadsheetml/2006/main" count="366" uniqueCount="127">
  <si>
    <t xml:space="preserve">                      </t>
  </si>
  <si>
    <t>GOVERNO DO ESTADO DO ESPÍRITO SANTO 
SECRETARIA DE ESTADO DA SAÚDE 
UNIDADE INTEGRADA DE JERÔNIMO MONTEIRO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</si>
  <si>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</si>
  <si>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</si>
  <si>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</si>
  <si>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</si>
  <si>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</si>
  <si>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</si>
  <si>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</si>
  <si>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PLANTÃO</t>
  </si>
  <si>
    <t>07:00 - 19:00</t>
  </si>
  <si>
    <t>19:00 - 07:00</t>
  </si>
  <si>
    <t>PS</t>
  </si>
  <si>
    <t>ESCALA DE SERVIÇO: MEDICOS PRONTO SOCORRO</t>
  </si>
  <si>
    <t>WALDIR</t>
  </si>
  <si>
    <t>ADRIANA</t>
  </si>
  <si>
    <t>PABLO</t>
  </si>
  <si>
    <t>ELIZIANE</t>
  </si>
  <si>
    <t>BIANCA</t>
  </si>
  <si>
    <t>Dr.ª Sulaima Afonso - 20 F</t>
  </si>
  <si>
    <t>(APÓS PS)</t>
  </si>
  <si>
    <t>Dr. João Henrique Ventury</t>
  </si>
  <si>
    <t>Médico/especialidade</t>
  </si>
  <si>
    <t>Dr.ª Andressa Mussi - Pediatra</t>
  </si>
  <si>
    <t>Dr. João Henrique Ventury - Pediatra</t>
  </si>
  <si>
    <t>Dr. Paulo José Soares - Cardiologista</t>
  </si>
  <si>
    <t>Dr.ª Soraya Fonseca - Pediatra</t>
  </si>
  <si>
    <t>Dr.ª Sulaima Afonso - Pediatra</t>
  </si>
  <si>
    <t>Dr. Clovis Hatum (30 F)</t>
  </si>
  <si>
    <t>Dr. Alessandro Altoé (20F)</t>
  </si>
  <si>
    <t>Dr. Clovis Hatum (20 F - 10 PRÉ-NATAL)</t>
  </si>
  <si>
    <t xml:space="preserve">Dr.ª Marta Lima (15 F - 15 </t>
  </si>
  <si>
    <t>PRÉ-NATAL)</t>
  </si>
  <si>
    <t>Dr. Jorgenei Vallim (20 F)</t>
  </si>
  <si>
    <t>Dr.ª Marta Lima (30 F)</t>
  </si>
  <si>
    <t>Dr. Alessandro Altoé - Cardiologista</t>
  </si>
  <si>
    <t>Dr. Clovis Hatum - Ginecologista</t>
  </si>
  <si>
    <t>Dr. Jorginei Vallim - Ortopedista</t>
  </si>
  <si>
    <t>Dr.ª Lygia Ribeiro Bernardo - Pediatra</t>
  </si>
  <si>
    <t>Dr.ª Marta Lima - Ginecologista</t>
  </si>
  <si>
    <t>ESCALA MEDICA AMBULATORIO E PRONTO SOCORRO</t>
  </si>
  <si>
    <t>Dr.ª Andressa Mussi</t>
  </si>
  <si>
    <t>Dr. Paulo José Soares</t>
  </si>
  <si>
    <t>Lygia Ribeiro Bernardo</t>
  </si>
  <si>
    <t>Dr.ª Soraya Fonseca - 10 F</t>
  </si>
  <si>
    <t>SINVALDO</t>
  </si>
  <si>
    <t>GIOVANNI</t>
  </si>
  <si>
    <t>MÁRCIA CRAVO MACHADO</t>
  </si>
  <si>
    <t>DIRETORA GERAL</t>
  </si>
  <si>
    <t>MARIANA GOULART</t>
  </si>
  <si>
    <t>ANDRÉ</t>
  </si>
  <si>
    <t>VINÍCIUS</t>
  </si>
  <si>
    <t>LUCAS EDUARDO</t>
  </si>
  <si>
    <t>MARIANA NOGUEIRA</t>
  </si>
  <si>
    <t>DAGOBERTO</t>
  </si>
  <si>
    <t>RUY CESAR</t>
  </si>
  <si>
    <t>MAIO/2019</t>
  </si>
  <si>
    <t>CARLOS MAGNO</t>
  </si>
  <si>
    <t>RENATO</t>
  </si>
  <si>
    <t>UNIDADE INTEGRADA JERÔNIMO MONTEIRO - MAIO/2019</t>
  </si>
  <si>
    <t>ESCALA MÉDICA AMBULATÓRIO</t>
  </si>
  <si>
    <t>UNIDADE INTEGRADA DE JERÔNIMO MONTEIRO - MAIO/2019</t>
  </si>
  <si>
    <t>Dr.ª Andressa Mussi - PS</t>
  </si>
  <si>
    <t>Dr. Paulo José Soares - PS</t>
  </si>
  <si>
    <t>Dr.ª Soraya Fonseca - PS</t>
  </si>
  <si>
    <t>FERIADO</t>
  </si>
  <si>
    <t>ESCALA MEDICO CIRURGIÃO</t>
  </si>
  <si>
    <t>08:00 h – ambulatório:</t>
  </si>
  <si>
    <t>10:00 h – ambulatório:</t>
  </si>
  <si>
    <t>08:00 – cirurgia:</t>
  </si>
  <si>
    <t>12:00 h – ambulatório:</t>
  </si>
  <si>
    <t>09:30 h – ambulatório:</t>
  </si>
  <si>
    <t>ERLAN KEYSER M. NOGUEIRA (ortopedista - mão)</t>
  </si>
  <si>
    <t>ARTHUR BEBER MACHADO (ortopedista)</t>
  </si>
  <si>
    <t xml:space="preserve">LUCIANO MORAES BRASIL (ortopedista) </t>
  </si>
  <si>
    <t xml:space="preserve">SAULO EVARISTO MARTINELLI (cirurgião geral) – </t>
  </si>
  <si>
    <t>MARCELO LEMOS DIAS (cirurgião geral )</t>
  </si>
  <si>
    <t xml:space="preserve">RAFAEL MOREIRA MATTOS (ortopedista - mão) </t>
  </si>
  <si>
    <t xml:space="preserve">PAULO ROBERTO CARVALHO (anestesista) </t>
  </si>
  <si>
    <t>ANDRÉ LUIZ P. MATTAR (cirurgião geral)</t>
  </si>
  <si>
    <t>11:00 h – ambulatório:</t>
  </si>
  <si>
    <t>07:00 h – ambulatório:</t>
  </si>
  <si>
    <t>12:00 h – cirurgia:</t>
  </si>
  <si>
    <t>07:30 h – cirurgia:</t>
  </si>
  <si>
    <t>08:30 h – ambulatório:</t>
  </si>
  <si>
    <t>JOÃO HENRIQUE ESPINOSA DE OLIVEIRA (cirugia geral)</t>
  </si>
  <si>
    <t xml:space="preserve"> TARCISIO SILVEIRA DA FONSECA (cirurgião geral)</t>
  </si>
  <si>
    <t xml:space="preserve">ALTACYR MAMERI  (cirurgião urologista) </t>
  </si>
  <si>
    <r>
      <t xml:space="preserve">CRISTIANE MARTINS G. DA FONSECA (dermatologista) </t>
    </r>
    <r>
      <rPr>
        <b/>
        <sz val="8"/>
        <color indexed="8"/>
        <rFont val="Times New Roman"/>
        <family val="1"/>
      </rPr>
      <t>(licença gestação)</t>
    </r>
  </si>
  <si>
    <t>12:00h – ambulatório:</t>
  </si>
  <si>
    <t>PEDRO BRIGGS FERNANDES (cirurgião geral)</t>
  </si>
  <si>
    <t xml:space="preserve">MIRIAM CADE VIEIRA LOBO  (anestesista) </t>
  </si>
  <si>
    <t>SERGIO ROGERIO AZEVEDO (anestesista) – férias 16 a 30</t>
  </si>
  <si>
    <r>
      <t>CAROLINA B. M. C. LOPES (</t>
    </r>
    <r>
      <rPr>
        <b/>
        <sz val="8"/>
        <color indexed="8"/>
        <rFont val="Times New Roman"/>
        <family val="1"/>
      </rPr>
      <t>odontologo</t>
    </r>
    <r>
      <rPr>
        <sz val="8"/>
        <color indexed="8"/>
        <rFont val="Times New Roman"/>
        <family val="1"/>
      </rPr>
      <t xml:space="preserve">) </t>
    </r>
  </si>
  <si>
    <t xml:space="preserve">10:00 ambulatório - 13:30 h – cirurgia:  </t>
  </si>
  <si>
    <t xml:space="preserve"> ANDRÉ LUIZ P. MATTAR (cirurgião geral) – </t>
  </si>
  <si>
    <t xml:space="preserve">DANILO VIEIRA LOBO (ortopedista – cirurgia de joelho) – </t>
  </si>
  <si>
    <r>
      <t>MARCELO ALVES FARDIM (</t>
    </r>
    <r>
      <rPr>
        <b/>
        <sz val="8"/>
        <color indexed="8"/>
        <rFont val="Times New Roman"/>
        <family val="1"/>
      </rPr>
      <t>odontologo</t>
    </r>
    <r>
      <rPr>
        <sz val="8"/>
        <color indexed="8"/>
        <rFont val="Times New Roman"/>
        <family val="1"/>
      </rPr>
      <t>)</t>
    </r>
  </si>
  <si>
    <t xml:space="preserve">FABIO FERNANDES E SILVA (cirurgia vascular) – </t>
  </si>
  <si>
    <t xml:space="preserve">ALTACYR MAMERI  (cirurgião urologista)  </t>
  </si>
  <si>
    <t>11:00 h – cirurgia:</t>
  </si>
  <si>
    <t>07:00 h – cirurgia:</t>
  </si>
  <si>
    <t>BRUNO EMANOEL VELOSO SILVA (anestesista) -</t>
  </si>
  <si>
    <t>CARLOS ROBERTO VALIATE (anestesista)</t>
  </si>
  <si>
    <t xml:space="preserve">FAUSTO MARCOS BEBER (anestesista) </t>
  </si>
  <si>
    <t>JOSÉ ANTÔNIO REIS NOGUEIRA (anestesista) -</t>
  </si>
  <si>
    <t>MANOEL ANTÔNIO FREITAS (anestesista)</t>
  </si>
  <si>
    <t>THIAGO C. LOPES (anestesista).</t>
  </si>
  <si>
    <t xml:space="preserve">FABIO FERNANDES E SILVA (cirurgia vascular) </t>
  </si>
  <si>
    <t>ANDRÉ LUIZ MENDES MAITAN (ginecologia/obstetrícia - cirurgia).</t>
  </si>
  <si>
    <t xml:space="preserve">07:00 cirurgia - 10:00 h ambulatório:  </t>
  </si>
  <si>
    <t xml:space="preserve">LUCIMAR MOTA DE CARVALHO (ginecologia/obstetrícia cirurgia) </t>
  </si>
  <si>
    <r>
      <t xml:space="preserve">LEONARDO (cirurgião vascular) – </t>
    </r>
    <r>
      <rPr>
        <b/>
        <sz val="8"/>
        <color indexed="8"/>
        <rFont val="Times New Roman"/>
        <family val="1"/>
      </rPr>
      <t>FÉRIAS 01/04/2019 À 15/04/2019</t>
    </r>
  </si>
  <si>
    <t>JOÃO HENRIQUE E. DE OLIVEIRA (cirurgião geral)</t>
  </si>
  <si>
    <t>TARCISIO SILVEIRA DA FONSECA (cirurgião geral)</t>
  </si>
  <si>
    <t>FELIPE VILASTI  (cirurgião vascular)</t>
  </si>
  <si>
    <t xml:space="preserve">10:00 ambulatório - 12:00 h – cirurgia:  </t>
  </si>
  <si>
    <t>ERLAN KEYSER M. NOGUEIRA (ortopedista – mão)</t>
  </si>
  <si>
    <t>FAUSTO MARCOS BEBER (anestesista)</t>
  </si>
  <si>
    <t>DANILO VIEIRA LOBO (ortopedista – cirurgia de joelho)</t>
  </si>
  <si>
    <t xml:space="preserve">RAFAEL MOREIRA MATTOS (ortopedista - mão) – </t>
  </si>
  <si>
    <t xml:space="preserve">MIRIAM CADE VIEIRA LOBO (anestesista) </t>
  </si>
  <si>
    <t>10:00 h – cirurgia:</t>
  </si>
  <si>
    <t xml:space="preserve">MARCELO LEMOS DIAS (cirurgião geral) – </t>
  </si>
  <si>
    <t>13:00 h – ambulatório:</t>
  </si>
  <si>
    <r>
      <t>ANDRÉ LUIZ MENDES MAITAN (ginecologia/obstetrícia - cirurgia)</t>
    </r>
    <r>
      <rPr>
        <b/>
        <sz val="6"/>
        <color indexed="8"/>
        <rFont val="Times New Roman"/>
        <family val="1"/>
      </rPr>
      <t xml:space="preserve"> </t>
    </r>
  </si>
  <si>
    <t>UIJM   MAIO/2019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</si>
</sst>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b/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6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7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14" fontId="42" fillId="0" borderId="18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20" fontId="0" fillId="0" borderId="13" xfId="0" applyNumberFormat="1" applyBorder="1" applyAlignment="1">
      <alignment/>
    </xf>
    <xf numFmtId="20" fontId="0" fillId="0" borderId="23" xfId="0" applyNumberFormat="1" applyBorder="1" applyAlignment="1">
      <alignment/>
    </xf>
    <xf numFmtId="20" fontId="0" fillId="0" borderId="14" xfId="0" applyNumberFormat="1" applyBorder="1" applyAlignment="1">
      <alignment/>
    </xf>
    <xf numFmtId="0" fontId="41" fillId="0" borderId="16" xfId="0" applyFont="1" applyBorder="1" applyAlignment="1">
      <alignment/>
    </xf>
    <xf numFmtId="0" fontId="4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6" fontId="41" fillId="0" borderId="18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1" fillId="0" borderId="13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4" fillId="0" borderId="1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5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46" fillId="33" borderId="19" xfId="0" applyFont="1" applyFill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25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38100</xdr:rowOff>
    </xdr:from>
    <xdr:to>
      <xdr:col>1</xdr:col>
      <xdr:colOff>733425</xdr:colOff>
      <xdr:row>3</xdr:row>
      <xdr:rowOff>19050</xdr:rowOff>
    </xdr:to>
    <xdr:pic>
      <xdr:nvPicPr>
        <xdr:cNvPr id="1" name="Imagem 5" descr="G:\200px-Bras%C3%A3o_do_Esp%C3%ADrito_Santo_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66675</xdr:rowOff>
    </xdr:from>
    <xdr:to>
      <xdr:col>1</xdr:col>
      <xdr:colOff>714375</xdr:colOff>
      <xdr:row>2</xdr:row>
      <xdr:rowOff>219075</xdr:rowOff>
    </xdr:to>
    <xdr:pic>
      <xdr:nvPicPr>
        <xdr:cNvPr id="2" name="Imagem 5" descr="G:\200px-Bras%C3%A3o_do_Esp%C3%ADrito_Santo_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2</xdr:col>
      <xdr:colOff>19050</xdr:colOff>
      <xdr:row>3</xdr:row>
      <xdr:rowOff>0</xdr:rowOff>
    </xdr:to>
    <xdr:pic>
      <xdr:nvPicPr>
        <xdr:cNvPr id="1" name="Imagem 5" descr="G:\200px-Bras%C3%A3o_do_Esp%C3%ADrito_Santo_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1</xdr:col>
      <xdr:colOff>609600</xdr:colOff>
      <xdr:row>2</xdr:row>
      <xdr:rowOff>276225</xdr:rowOff>
    </xdr:to>
    <xdr:pic>
      <xdr:nvPicPr>
        <xdr:cNvPr id="1" name="Imagem 5" descr="G:\200px-Bras%C3%A3o_do_Esp%C3%ADrito_Santo_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showGridLines="0" tabSelected="1" zoomScalePageLayoutView="0" workbookViewId="0" topLeftCell="A1">
      <selection activeCell="E24" sqref="E24"/>
    </sheetView>
  </sheetViews>
  <sheetFormatPr defaultColWidth="9.140625" defaultRowHeight="15"/>
  <cols>
    <col min="1" max="1" width="1.28515625" style="0" customWidth="1"/>
    <col min="2" max="2" width="13.8515625" style="0" customWidth="1"/>
    <col min="3" max="3" width="19.28125" style="0" customWidth="1"/>
    <col min="4" max="4" width="18.28125" style="0" customWidth="1"/>
    <col min="5" max="5" width="19.140625" style="0" customWidth="1"/>
    <col min="6" max="6" width="17.7109375" style="0" customWidth="1"/>
    <col min="7" max="7" width="18.7109375" style="0" customWidth="1"/>
    <col min="8" max="8" width="19.28125" style="0" customWidth="1"/>
    <col min="9" max="9" width="18.7109375" style="0" customWidth="1"/>
  </cols>
  <sheetData>
    <row r="1" ht="6" customHeight="1" thickBot="1"/>
    <row r="2" spans="2:9" ht="25.5" customHeight="1">
      <c r="B2" s="69" t="s">
        <v>0</v>
      </c>
      <c r="C2" s="65" t="s">
        <v>1</v>
      </c>
      <c r="D2" s="66"/>
      <c r="E2" s="83" t="s">
        <v>13</v>
      </c>
      <c r="F2" s="80"/>
      <c r="G2" s="84"/>
      <c r="H2" s="88" t="s">
        <v>56</v>
      </c>
      <c r="I2" s="89"/>
    </row>
    <row r="3" spans="2:9" ht="25.5" customHeight="1" thickBot="1">
      <c r="B3" s="70"/>
      <c r="C3" s="67"/>
      <c r="D3" s="68"/>
      <c r="E3" s="85"/>
      <c r="F3" s="81"/>
      <c r="G3" s="86"/>
      <c r="H3" s="90"/>
      <c r="I3" s="91"/>
    </row>
    <row r="4" spans="2:9" ht="15.75" thickBot="1">
      <c r="B4" s="8" t="s">
        <v>9</v>
      </c>
      <c r="C4" s="8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2</v>
      </c>
    </row>
    <row r="5" spans="2:10" ht="15">
      <c r="B5" s="5" t="s">
        <v>10</v>
      </c>
      <c r="C5" s="5"/>
      <c r="D5" s="45"/>
      <c r="E5" s="7" t="s">
        <v>53</v>
      </c>
      <c r="F5" s="2" t="s">
        <v>16</v>
      </c>
      <c r="G5" s="45" t="s">
        <v>14</v>
      </c>
      <c r="H5" s="2" t="s">
        <v>54</v>
      </c>
      <c r="I5" s="45" t="s">
        <v>14</v>
      </c>
      <c r="J5" s="1"/>
    </row>
    <row r="6" spans="2:9" ht="15">
      <c r="B6" s="5"/>
      <c r="C6" s="2"/>
      <c r="D6" s="2"/>
      <c r="E6" s="33" t="s">
        <v>17</v>
      </c>
      <c r="F6" s="33" t="s">
        <v>50</v>
      </c>
      <c r="G6" s="1" t="s">
        <v>57</v>
      </c>
      <c r="H6" s="5" t="s">
        <v>52</v>
      </c>
      <c r="I6" s="2" t="s">
        <v>15</v>
      </c>
    </row>
    <row r="7" spans="2:9" ht="9.75" customHeight="1">
      <c r="B7" s="5"/>
      <c r="C7" s="2"/>
      <c r="D7" s="5"/>
      <c r="E7" s="7"/>
      <c r="F7" s="2"/>
      <c r="G7" s="1"/>
      <c r="H7" s="5"/>
      <c r="I7" s="5"/>
    </row>
    <row r="8" spans="2:10" ht="15">
      <c r="B8" s="5"/>
      <c r="C8" s="2"/>
      <c r="D8" s="5"/>
      <c r="E8" s="7" t="s">
        <v>49</v>
      </c>
      <c r="F8" s="2" t="s">
        <v>16</v>
      </c>
      <c r="G8" s="5" t="s">
        <v>14</v>
      </c>
      <c r="H8" s="2" t="s">
        <v>54</v>
      </c>
      <c r="I8" s="2" t="s">
        <v>14</v>
      </c>
      <c r="J8" s="1"/>
    </row>
    <row r="9" spans="2:9" ht="15">
      <c r="B9" s="5" t="s">
        <v>11</v>
      </c>
      <c r="C9" s="2"/>
      <c r="D9" s="2"/>
      <c r="E9" s="7" t="s">
        <v>46</v>
      </c>
      <c r="F9" s="5" t="s">
        <v>45</v>
      </c>
      <c r="G9" s="1" t="s">
        <v>52</v>
      </c>
      <c r="H9" s="5" t="s">
        <v>52</v>
      </c>
      <c r="I9" s="2" t="s">
        <v>15</v>
      </c>
    </row>
    <row r="10" spans="2:9" ht="14.25" customHeight="1" thickBot="1">
      <c r="B10" s="6"/>
      <c r="C10" s="47"/>
      <c r="D10" s="53"/>
      <c r="E10" s="53">
        <v>1</v>
      </c>
      <c r="F10" s="53">
        <v>2</v>
      </c>
      <c r="G10" s="52">
        <v>3</v>
      </c>
      <c r="H10" s="55">
        <v>4</v>
      </c>
      <c r="I10" s="53">
        <v>5</v>
      </c>
    </row>
    <row r="11" spans="2:9" ht="15">
      <c r="B11" s="5" t="s">
        <v>10</v>
      </c>
      <c r="C11" s="5" t="s">
        <v>15</v>
      </c>
      <c r="D11" s="45" t="s">
        <v>55</v>
      </c>
      <c r="E11" s="2" t="s">
        <v>53</v>
      </c>
      <c r="F11" s="2" t="s">
        <v>16</v>
      </c>
      <c r="G11" s="1" t="s">
        <v>14</v>
      </c>
      <c r="H11" s="45" t="s">
        <v>45</v>
      </c>
      <c r="I11" s="45" t="s">
        <v>50</v>
      </c>
    </row>
    <row r="12" spans="2:9" ht="15">
      <c r="B12" s="5"/>
      <c r="C12" s="7" t="s">
        <v>49</v>
      </c>
      <c r="D12" s="2" t="s">
        <v>18</v>
      </c>
      <c r="E12" s="46" t="s">
        <v>17</v>
      </c>
      <c r="F12" s="61" t="s">
        <v>50</v>
      </c>
      <c r="G12" s="33" t="s">
        <v>57</v>
      </c>
      <c r="H12" s="5" t="s">
        <v>51</v>
      </c>
      <c r="I12" s="5" t="s">
        <v>51</v>
      </c>
    </row>
    <row r="13" spans="2:9" ht="9.75" customHeight="1">
      <c r="B13" s="5"/>
      <c r="C13" s="2"/>
      <c r="D13" s="5"/>
      <c r="E13" s="2"/>
      <c r="F13" s="2"/>
      <c r="G13" s="1"/>
      <c r="H13" s="5"/>
      <c r="I13" s="5"/>
    </row>
    <row r="14" spans="2:9" ht="15">
      <c r="B14" s="5"/>
      <c r="C14" s="2" t="s">
        <v>15</v>
      </c>
      <c r="D14" s="5" t="s">
        <v>55</v>
      </c>
      <c r="E14" s="2" t="s">
        <v>49</v>
      </c>
      <c r="F14" s="2" t="s">
        <v>16</v>
      </c>
      <c r="G14" s="54" t="s">
        <v>14</v>
      </c>
      <c r="H14" s="5" t="s">
        <v>45</v>
      </c>
      <c r="I14" s="5" t="s">
        <v>50</v>
      </c>
    </row>
    <row r="15" spans="2:9" ht="15">
      <c r="B15" s="5" t="s">
        <v>11</v>
      </c>
      <c r="C15" s="2" t="s">
        <v>54</v>
      </c>
      <c r="D15" s="2" t="s">
        <v>18</v>
      </c>
      <c r="E15" s="2" t="s">
        <v>46</v>
      </c>
      <c r="F15" s="5" t="s">
        <v>45</v>
      </c>
      <c r="G15" s="1" t="s">
        <v>52</v>
      </c>
      <c r="H15" s="5" t="s">
        <v>51</v>
      </c>
      <c r="I15" s="5" t="s">
        <v>51</v>
      </c>
    </row>
    <row r="16" spans="2:9" ht="14.25" customHeight="1" thickBot="1">
      <c r="B16" s="6"/>
      <c r="C16" s="16">
        <v>6</v>
      </c>
      <c r="D16" s="43">
        <v>7</v>
      </c>
      <c r="E16" s="16">
        <v>8</v>
      </c>
      <c r="F16" s="16">
        <v>9</v>
      </c>
      <c r="G16" s="44">
        <v>10</v>
      </c>
      <c r="H16" s="55">
        <v>11</v>
      </c>
      <c r="I16" s="16">
        <v>12</v>
      </c>
    </row>
    <row r="17" spans="2:9" ht="15">
      <c r="B17" s="5" t="s">
        <v>10</v>
      </c>
      <c r="C17" s="33" t="s">
        <v>15</v>
      </c>
      <c r="D17" s="45" t="s">
        <v>55</v>
      </c>
      <c r="E17" s="2" t="s">
        <v>53</v>
      </c>
      <c r="F17" s="1" t="s">
        <v>16</v>
      </c>
      <c r="G17" s="45" t="s">
        <v>14</v>
      </c>
      <c r="H17" s="45" t="s">
        <v>57</v>
      </c>
      <c r="I17" s="45" t="s">
        <v>16</v>
      </c>
    </row>
    <row r="18" spans="2:9" ht="15">
      <c r="B18" s="5"/>
      <c r="C18" s="7" t="s">
        <v>49</v>
      </c>
      <c r="D18" s="2" t="s">
        <v>18</v>
      </c>
      <c r="E18" s="46" t="s">
        <v>17</v>
      </c>
      <c r="F18" s="33" t="s">
        <v>50</v>
      </c>
      <c r="G18" s="5" t="s">
        <v>57</v>
      </c>
      <c r="H18" s="5" t="s">
        <v>17</v>
      </c>
      <c r="I18" s="33" t="s">
        <v>58</v>
      </c>
    </row>
    <row r="19" spans="2:9" ht="9.75" customHeight="1">
      <c r="B19" s="5"/>
      <c r="C19" s="7"/>
      <c r="D19" s="5"/>
      <c r="E19" s="2"/>
      <c r="F19" s="1"/>
      <c r="G19" s="5"/>
      <c r="H19" s="5"/>
      <c r="I19" s="2"/>
    </row>
    <row r="20" spans="2:10" ht="15">
      <c r="B20" s="5"/>
      <c r="C20" s="7" t="s">
        <v>15</v>
      </c>
      <c r="D20" s="5" t="s">
        <v>55</v>
      </c>
      <c r="E20" s="2" t="s">
        <v>49</v>
      </c>
      <c r="F20" s="1" t="s">
        <v>16</v>
      </c>
      <c r="G20" s="5" t="s">
        <v>14</v>
      </c>
      <c r="H20" s="33" t="s">
        <v>57</v>
      </c>
      <c r="I20" s="1" t="s">
        <v>16</v>
      </c>
      <c r="J20" s="56"/>
    </row>
    <row r="21" spans="2:9" ht="15">
      <c r="B21" s="5" t="s">
        <v>11</v>
      </c>
      <c r="C21" s="7" t="s">
        <v>54</v>
      </c>
      <c r="D21" s="2" t="s">
        <v>18</v>
      </c>
      <c r="E21" s="2" t="s">
        <v>46</v>
      </c>
      <c r="F21" s="1" t="s">
        <v>45</v>
      </c>
      <c r="G21" s="5" t="s">
        <v>52</v>
      </c>
      <c r="H21" s="5" t="s">
        <v>17</v>
      </c>
      <c r="I21" s="33" t="s">
        <v>58</v>
      </c>
    </row>
    <row r="22" spans="2:9" ht="14.25" customHeight="1" thickBot="1">
      <c r="B22" s="6"/>
      <c r="C22" s="64">
        <v>6</v>
      </c>
      <c r="D22" s="43">
        <v>14</v>
      </c>
      <c r="E22" s="16">
        <v>15</v>
      </c>
      <c r="F22" s="52">
        <v>16</v>
      </c>
      <c r="G22" s="55">
        <v>17</v>
      </c>
      <c r="H22" s="57">
        <v>18</v>
      </c>
      <c r="I22" s="55">
        <v>19</v>
      </c>
    </row>
    <row r="23" spans="2:9" ht="15">
      <c r="B23" s="5" t="s">
        <v>10</v>
      </c>
      <c r="C23" s="33" t="s">
        <v>15</v>
      </c>
      <c r="D23" s="45" t="s">
        <v>55</v>
      </c>
      <c r="E23" s="2" t="s">
        <v>53</v>
      </c>
      <c r="F23" s="2" t="s">
        <v>16</v>
      </c>
      <c r="G23" s="1" t="s">
        <v>14</v>
      </c>
      <c r="H23" s="5" t="s">
        <v>53</v>
      </c>
      <c r="I23" s="5" t="s">
        <v>55</v>
      </c>
    </row>
    <row r="24" spans="2:9" ht="15">
      <c r="B24" s="5"/>
      <c r="C24" s="7" t="s">
        <v>49</v>
      </c>
      <c r="D24" s="2" t="s">
        <v>18</v>
      </c>
      <c r="E24" s="46" t="s">
        <v>17</v>
      </c>
      <c r="F24" s="33" t="s">
        <v>50</v>
      </c>
      <c r="G24" s="5" t="s">
        <v>57</v>
      </c>
      <c r="H24" s="2" t="s">
        <v>46</v>
      </c>
      <c r="I24" s="2" t="s">
        <v>18</v>
      </c>
    </row>
    <row r="25" spans="2:11" ht="9.75" customHeight="1">
      <c r="B25" s="5"/>
      <c r="C25" s="7"/>
      <c r="D25" s="5"/>
      <c r="E25" s="2"/>
      <c r="F25" s="2"/>
      <c r="G25" s="1"/>
      <c r="H25" s="5"/>
      <c r="I25" s="2"/>
      <c r="K25" s="1"/>
    </row>
    <row r="26" spans="2:10" ht="15">
      <c r="B26" s="5"/>
      <c r="C26" s="7" t="s">
        <v>15</v>
      </c>
      <c r="D26" s="5" t="s">
        <v>55</v>
      </c>
      <c r="E26" s="2" t="s">
        <v>49</v>
      </c>
      <c r="F26" s="2" t="s">
        <v>16</v>
      </c>
      <c r="G26" s="1" t="s">
        <v>14</v>
      </c>
      <c r="H26" s="5" t="s">
        <v>53</v>
      </c>
      <c r="I26" s="5" t="s">
        <v>55</v>
      </c>
      <c r="J26" s="48"/>
    </row>
    <row r="27" spans="2:10" ht="15">
      <c r="B27" s="5" t="s">
        <v>11</v>
      </c>
      <c r="C27" s="7" t="s">
        <v>54</v>
      </c>
      <c r="D27" s="2" t="s">
        <v>18</v>
      </c>
      <c r="E27" s="2" t="s">
        <v>46</v>
      </c>
      <c r="F27" s="5" t="s">
        <v>45</v>
      </c>
      <c r="G27" s="56" t="s">
        <v>52</v>
      </c>
      <c r="H27" s="5" t="s">
        <v>46</v>
      </c>
      <c r="I27" s="2" t="s">
        <v>18</v>
      </c>
      <c r="J27" s="48"/>
    </row>
    <row r="28" spans="2:9" ht="14.25" customHeight="1" thickBot="1">
      <c r="B28" s="6"/>
      <c r="C28" s="64">
        <v>6</v>
      </c>
      <c r="D28" s="43">
        <v>21</v>
      </c>
      <c r="E28" s="16">
        <v>22</v>
      </c>
      <c r="F28" s="16">
        <v>23</v>
      </c>
      <c r="G28" s="42">
        <v>24</v>
      </c>
      <c r="H28" s="55">
        <v>25</v>
      </c>
      <c r="I28" s="2">
        <v>26</v>
      </c>
    </row>
    <row r="29" spans="2:9" ht="14.25" customHeight="1">
      <c r="B29" s="5" t="s">
        <v>10</v>
      </c>
      <c r="C29" s="33" t="s">
        <v>15</v>
      </c>
      <c r="D29" s="45" t="s">
        <v>55</v>
      </c>
      <c r="E29" s="2" t="s">
        <v>53</v>
      </c>
      <c r="F29" s="2" t="s">
        <v>16</v>
      </c>
      <c r="G29" s="1" t="s">
        <v>14</v>
      </c>
      <c r="H29" s="45" t="s">
        <v>54</v>
      </c>
      <c r="I29" s="45" t="s">
        <v>14</v>
      </c>
    </row>
    <row r="30" spans="2:9" ht="14.25" customHeight="1">
      <c r="B30" s="5"/>
      <c r="C30" s="7" t="s">
        <v>49</v>
      </c>
      <c r="D30" s="2" t="s">
        <v>18</v>
      </c>
      <c r="E30" s="50" t="s">
        <v>17</v>
      </c>
      <c r="F30" s="33" t="s">
        <v>50</v>
      </c>
      <c r="G30" s="5" t="s">
        <v>57</v>
      </c>
      <c r="H30" s="5" t="s">
        <v>52</v>
      </c>
      <c r="I30" s="2" t="s">
        <v>15</v>
      </c>
    </row>
    <row r="31" spans="2:9" ht="14.25" customHeight="1">
      <c r="B31" s="5"/>
      <c r="C31" s="7"/>
      <c r="D31" s="5"/>
      <c r="E31" s="2"/>
      <c r="F31" s="2"/>
      <c r="G31" s="1"/>
      <c r="H31" s="5"/>
      <c r="I31" s="5"/>
    </row>
    <row r="32" spans="2:10" ht="14.25" customHeight="1">
      <c r="B32" s="5"/>
      <c r="C32" s="7" t="s">
        <v>15</v>
      </c>
      <c r="D32" s="5" t="s">
        <v>55</v>
      </c>
      <c r="E32" s="2" t="s">
        <v>49</v>
      </c>
      <c r="F32" s="2" t="s">
        <v>16</v>
      </c>
      <c r="G32" s="1" t="s">
        <v>14</v>
      </c>
      <c r="H32" s="5" t="s">
        <v>54</v>
      </c>
      <c r="I32" s="2" t="s">
        <v>14</v>
      </c>
      <c r="J32" s="1"/>
    </row>
    <row r="33" spans="2:9" ht="14.25" customHeight="1">
      <c r="B33" s="5" t="s">
        <v>11</v>
      </c>
      <c r="C33" s="7" t="s">
        <v>54</v>
      </c>
      <c r="D33" s="2" t="s">
        <v>18</v>
      </c>
      <c r="E33" s="2" t="s">
        <v>46</v>
      </c>
      <c r="F33" s="5" t="s">
        <v>45</v>
      </c>
      <c r="G33" s="59" t="s">
        <v>52</v>
      </c>
      <c r="H33" s="5" t="s">
        <v>52</v>
      </c>
      <c r="I33" s="2" t="s">
        <v>15</v>
      </c>
    </row>
    <row r="34" spans="2:9" ht="14.25" customHeight="1" thickBot="1">
      <c r="B34" s="51"/>
      <c r="C34" s="64">
        <v>6</v>
      </c>
      <c r="D34" s="49">
        <v>28</v>
      </c>
      <c r="E34" s="49">
        <v>29</v>
      </c>
      <c r="F34" s="58">
        <v>30</v>
      </c>
      <c r="G34" s="58">
        <v>31</v>
      </c>
      <c r="H34" s="60">
        <v>43617</v>
      </c>
      <c r="I34" s="60">
        <v>43618</v>
      </c>
    </row>
    <row r="35" spans="2:9" ht="12" customHeight="1">
      <c r="B35" s="82"/>
      <c r="C35" s="4"/>
      <c r="D35" s="10"/>
      <c r="E35" s="4"/>
      <c r="F35" s="38"/>
      <c r="G35" s="38"/>
      <c r="H35" s="38"/>
      <c r="I35" s="39"/>
    </row>
    <row r="36" spans="2:9" ht="12" customHeight="1">
      <c r="B36" s="75"/>
      <c r="C36" s="54"/>
      <c r="D36" s="11"/>
      <c r="E36" s="77"/>
      <c r="F36" s="78"/>
      <c r="G36" s="78"/>
      <c r="H36" s="78"/>
      <c r="I36" s="79"/>
    </row>
    <row r="37" spans="2:9" ht="15">
      <c r="B37" s="75"/>
      <c r="C37" s="9"/>
      <c r="D37" s="11"/>
      <c r="E37" s="77" t="s">
        <v>47</v>
      </c>
      <c r="F37" s="78"/>
      <c r="G37" s="78"/>
      <c r="H37" s="78"/>
      <c r="I37" s="79"/>
    </row>
    <row r="38" spans="2:9" ht="15">
      <c r="B38" s="75"/>
      <c r="C38" s="9"/>
      <c r="D38" s="11"/>
      <c r="E38" s="77" t="s">
        <v>48</v>
      </c>
      <c r="F38" s="78"/>
      <c r="G38" s="78"/>
      <c r="H38" s="78"/>
      <c r="I38" s="79"/>
    </row>
    <row r="39" spans="2:9" ht="12" customHeight="1" thickBot="1">
      <c r="B39" s="76"/>
      <c r="C39" s="14"/>
      <c r="D39" s="15"/>
      <c r="E39" s="37"/>
      <c r="F39" s="40"/>
      <c r="G39" s="40"/>
      <c r="H39" s="40"/>
      <c r="I39" s="12"/>
    </row>
  </sheetData>
  <sheetProtection/>
  <mergeCells count="8">
    <mergeCell ref="B35:B39"/>
    <mergeCell ref="E36:I36"/>
    <mergeCell ref="E37:I37"/>
    <mergeCell ref="E38:I38"/>
    <mergeCell ref="B2:B3"/>
    <mergeCell ref="C2:D3"/>
    <mergeCell ref="E2:G3"/>
    <mergeCell ref="H2:I3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showGridLines="0" zoomScalePageLayoutView="0" workbookViewId="0" topLeftCell="A4">
      <selection activeCell="E7" sqref="E7"/>
    </sheetView>
  </sheetViews>
  <sheetFormatPr defaultColWidth="9.140625" defaultRowHeight="15"/>
  <cols>
    <col min="1" max="1" width="1.28515625" style="0" customWidth="1"/>
    <col min="2" max="2" width="9.28125" style="0" customWidth="1"/>
    <col min="3" max="3" width="27.28125" style="0" customWidth="1"/>
    <col min="4" max="4" width="23.57421875" style="0" customWidth="1"/>
    <col min="5" max="5" width="23.421875" style="0" bestFit="1" customWidth="1"/>
    <col min="6" max="6" width="24.00390625" style="0" customWidth="1"/>
    <col min="7" max="7" width="24.7109375" style="0" customWidth="1"/>
    <col min="8" max="8" width="8.7109375" style="0" customWidth="1"/>
    <col min="9" max="9" width="9.7109375" style="0" customWidth="1"/>
  </cols>
  <sheetData>
    <row r="1" ht="6" customHeight="1" thickBot="1"/>
    <row r="2" spans="2:9" ht="24.75" customHeight="1">
      <c r="B2" s="69" t="s">
        <v>0</v>
      </c>
      <c r="C2" s="65" t="s">
        <v>1</v>
      </c>
      <c r="D2" s="66"/>
      <c r="E2" s="83" t="s">
        <v>60</v>
      </c>
      <c r="F2" s="84"/>
      <c r="G2" s="71" t="s">
        <v>61</v>
      </c>
      <c r="H2" s="71"/>
      <c r="I2" s="72"/>
    </row>
    <row r="3" spans="2:9" ht="24.75" customHeight="1" thickBot="1">
      <c r="B3" s="70"/>
      <c r="C3" s="67"/>
      <c r="D3" s="68"/>
      <c r="E3" s="85"/>
      <c r="F3" s="86"/>
      <c r="G3" s="73"/>
      <c r="H3" s="73"/>
      <c r="I3" s="74"/>
    </row>
    <row r="4" spans="2:9" ht="15.75" thickBot="1">
      <c r="B4" s="8" t="s">
        <v>9</v>
      </c>
      <c r="C4" s="8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2</v>
      </c>
    </row>
    <row r="5" spans="2:9" ht="15">
      <c r="B5" s="24">
        <v>0.2916666666666667</v>
      </c>
      <c r="C5" s="2"/>
      <c r="D5" s="2"/>
      <c r="E5" s="2"/>
      <c r="F5" s="2"/>
      <c r="G5" s="92" t="s">
        <v>30</v>
      </c>
      <c r="H5" s="29"/>
      <c r="I5" s="29"/>
    </row>
    <row r="6" spans="2:9" ht="15">
      <c r="B6" s="23">
        <v>0.3333333333333333</v>
      </c>
      <c r="C6" s="2"/>
      <c r="D6" s="2"/>
      <c r="E6" s="2"/>
      <c r="F6" s="2"/>
      <c r="G6" s="93"/>
      <c r="H6" s="2"/>
      <c r="I6" s="2"/>
    </row>
    <row r="7" spans="2:9" ht="15">
      <c r="B7" s="23">
        <v>0.375</v>
      </c>
      <c r="C7" s="2"/>
      <c r="D7" s="2"/>
      <c r="E7" s="63" t="s">
        <v>65</v>
      </c>
      <c r="F7" s="2" t="s">
        <v>31</v>
      </c>
      <c r="G7" s="2"/>
      <c r="H7" s="2"/>
      <c r="I7" s="2"/>
    </row>
    <row r="8" spans="2:9" ht="15">
      <c r="B8" s="23">
        <v>0.4583333333333333</v>
      </c>
      <c r="C8" s="2"/>
      <c r="D8" s="2"/>
      <c r="E8" s="36"/>
      <c r="F8" s="2" t="s">
        <v>32</v>
      </c>
      <c r="G8" s="2"/>
      <c r="H8" s="2"/>
      <c r="I8" s="2"/>
    </row>
    <row r="9" spans="2:9" ht="15">
      <c r="B9" s="23">
        <v>0.5416666666666666</v>
      </c>
      <c r="C9" s="5"/>
      <c r="D9" s="2"/>
      <c r="E9" s="2"/>
      <c r="F9" s="2" t="s">
        <v>33</v>
      </c>
      <c r="G9" s="2"/>
      <c r="H9" s="2"/>
      <c r="I9" s="2"/>
    </row>
    <row r="10" spans="2:9" ht="14.25" customHeight="1" thickBot="1">
      <c r="B10" s="25"/>
      <c r="C10" s="6"/>
      <c r="D10" s="41"/>
      <c r="E10" s="31">
        <v>1</v>
      </c>
      <c r="F10" s="34">
        <v>2</v>
      </c>
      <c r="G10" s="34">
        <v>3</v>
      </c>
      <c r="H10" s="34">
        <f>+G10+1</f>
        <v>4</v>
      </c>
      <c r="I10" s="34">
        <f>+H10+1</f>
        <v>5</v>
      </c>
    </row>
    <row r="11" spans="2:9" ht="15">
      <c r="B11" s="24">
        <v>0.2916666666666667</v>
      </c>
      <c r="C11" s="2" t="s">
        <v>28</v>
      </c>
      <c r="D11" s="2" t="s">
        <v>29</v>
      </c>
      <c r="E11" s="2"/>
      <c r="F11" s="2"/>
      <c r="G11" s="92" t="s">
        <v>30</v>
      </c>
      <c r="H11" s="2"/>
      <c r="I11" s="2"/>
    </row>
    <row r="12" spans="2:9" ht="15">
      <c r="B12" s="23">
        <v>0.3333333333333333</v>
      </c>
      <c r="C12" s="2"/>
      <c r="D12" s="2"/>
      <c r="E12" s="2"/>
      <c r="F12" s="2"/>
      <c r="G12" s="93"/>
      <c r="H12" s="2"/>
      <c r="I12" s="2"/>
    </row>
    <row r="13" spans="2:9" ht="15">
      <c r="B13" s="23">
        <v>0.375</v>
      </c>
      <c r="C13" s="2" t="s">
        <v>43</v>
      </c>
      <c r="D13" s="2"/>
      <c r="E13" s="36" t="s">
        <v>43</v>
      </c>
      <c r="F13" s="2" t="s">
        <v>31</v>
      </c>
      <c r="G13" s="2"/>
      <c r="H13" s="2"/>
      <c r="I13" s="2"/>
    </row>
    <row r="14" spans="2:9" ht="15">
      <c r="B14" s="23">
        <v>0.4583333333333333</v>
      </c>
      <c r="C14" s="2" t="s">
        <v>33</v>
      </c>
      <c r="D14" s="2" t="s">
        <v>33</v>
      </c>
      <c r="E14" s="36"/>
      <c r="F14" s="2" t="s">
        <v>32</v>
      </c>
      <c r="G14" s="2"/>
      <c r="H14" s="2"/>
      <c r="I14" s="2"/>
    </row>
    <row r="15" spans="2:9" ht="15">
      <c r="B15" s="23">
        <v>0.5416666666666666</v>
      </c>
      <c r="C15" s="2"/>
      <c r="D15" s="2"/>
      <c r="E15" s="2" t="s">
        <v>34</v>
      </c>
      <c r="F15" s="2" t="s">
        <v>33</v>
      </c>
      <c r="G15" s="2"/>
      <c r="H15" s="2"/>
      <c r="I15" s="2"/>
    </row>
    <row r="16" spans="2:9" ht="14.25" customHeight="1" thickBot="1">
      <c r="B16" s="6"/>
      <c r="C16" s="31">
        <f>1+I10</f>
        <v>6</v>
      </c>
      <c r="D16" s="31">
        <f aca="true" t="shared" si="0" ref="D16:I16">+C16+1</f>
        <v>7</v>
      </c>
      <c r="E16" s="31">
        <f t="shared" si="0"/>
        <v>8</v>
      </c>
      <c r="F16" s="31">
        <f t="shared" si="0"/>
        <v>9</v>
      </c>
      <c r="G16" s="31">
        <f t="shared" si="0"/>
        <v>10</v>
      </c>
      <c r="H16" s="31">
        <f t="shared" si="0"/>
        <v>11</v>
      </c>
      <c r="I16" s="31">
        <f t="shared" si="0"/>
        <v>12</v>
      </c>
    </row>
    <row r="17" spans="2:9" ht="15">
      <c r="B17" s="24">
        <v>0.2916666666666667</v>
      </c>
      <c r="C17" s="2" t="s">
        <v>28</v>
      </c>
      <c r="D17" s="2" t="s">
        <v>29</v>
      </c>
      <c r="E17" s="2"/>
      <c r="F17" s="2"/>
      <c r="G17" s="92" t="s">
        <v>30</v>
      </c>
      <c r="H17" s="2"/>
      <c r="I17" s="2"/>
    </row>
    <row r="18" spans="2:9" ht="15">
      <c r="B18" s="23">
        <v>0.3333333333333333</v>
      </c>
      <c r="C18" s="2"/>
      <c r="D18" s="2"/>
      <c r="E18" s="2"/>
      <c r="F18" s="2"/>
      <c r="G18" s="93"/>
      <c r="H18" s="2"/>
      <c r="I18" s="2"/>
    </row>
    <row r="19" spans="2:9" ht="15">
      <c r="B19" s="23">
        <v>0.375</v>
      </c>
      <c r="C19" s="2" t="s">
        <v>43</v>
      </c>
      <c r="D19" s="2"/>
      <c r="E19" s="36" t="s">
        <v>43</v>
      </c>
      <c r="F19" s="2" t="s">
        <v>31</v>
      </c>
      <c r="G19" s="2"/>
      <c r="H19" s="2"/>
      <c r="I19" s="2"/>
    </row>
    <row r="20" spans="2:9" ht="15">
      <c r="B20" s="23">
        <v>0.4583333333333333</v>
      </c>
      <c r="C20" s="2" t="s">
        <v>33</v>
      </c>
      <c r="D20" s="2" t="s">
        <v>33</v>
      </c>
      <c r="E20" s="36"/>
      <c r="F20" s="2" t="s">
        <v>32</v>
      </c>
      <c r="G20" s="2"/>
      <c r="H20" s="2"/>
      <c r="I20" s="2"/>
    </row>
    <row r="21" spans="2:9" ht="15">
      <c r="B21" s="23">
        <v>0.5416666666666666</v>
      </c>
      <c r="C21" s="2"/>
      <c r="D21" s="2"/>
      <c r="E21" s="2" t="s">
        <v>34</v>
      </c>
      <c r="F21" s="2" t="s">
        <v>33</v>
      </c>
      <c r="G21" s="2"/>
      <c r="H21" s="2"/>
      <c r="I21" s="2"/>
    </row>
    <row r="22" spans="2:9" ht="14.25" customHeight="1" thickBot="1">
      <c r="B22" s="6"/>
      <c r="C22" s="31">
        <f>1+I16</f>
        <v>13</v>
      </c>
      <c r="D22" s="31">
        <f aca="true" t="shared" si="1" ref="D22:I22">+C22+1</f>
        <v>14</v>
      </c>
      <c r="E22" s="31">
        <f t="shared" si="1"/>
        <v>15</v>
      </c>
      <c r="F22" s="31">
        <f t="shared" si="1"/>
        <v>16</v>
      </c>
      <c r="G22" s="31">
        <f t="shared" si="1"/>
        <v>17</v>
      </c>
      <c r="H22" s="31">
        <f t="shared" si="1"/>
        <v>18</v>
      </c>
      <c r="I22" s="31">
        <f t="shared" si="1"/>
        <v>19</v>
      </c>
    </row>
    <row r="23" spans="2:9" ht="15">
      <c r="B23" s="24">
        <v>0.2916666666666667</v>
      </c>
      <c r="C23" s="2" t="s">
        <v>28</v>
      </c>
      <c r="D23" s="2" t="s">
        <v>29</v>
      </c>
      <c r="E23" s="2"/>
      <c r="F23" s="2"/>
      <c r="G23" s="92" t="s">
        <v>30</v>
      </c>
      <c r="H23" s="2"/>
      <c r="I23" s="2"/>
    </row>
    <row r="24" spans="2:9" ht="15">
      <c r="B24" s="23">
        <v>0.3333333333333333</v>
      </c>
      <c r="C24" s="2"/>
      <c r="D24" s="2"/>
      <c r="E24" s="2"/>
      <c r="F24" s="2"/>
      <c r="G24" s="93"/>
      <c r="H24" s="2"/>
      <c r="I24" s="2"/>
    </row>
    <row r="25" spans="2:9" ht="15" customHeight="1">
      <c r="B25" s="23">
        <v>0.375</v>
      </c>
      <c r="C25" s="2" t="s">
        <v>43</v>
      </c>
      <c r="D25" s="2"/>
      <c r="E25" s="36" t="s">
        <v>43</v>
      </c>
      <c r="F25" s="2" t="s">
        <v>31</v>
      </c>
      <c r="G25" s="2"/>
      <c r="H25" s="2"/>
      <c r="I25" s="2"/>
    </row>
    <row r="26" spans="2:9" ht="15">
      <c r="B26" s="23">
        <v>0.4583333333333333</v>
      </c>
      <c r="C26" s="2" t="s">
        <v>33</v>
      </c>
      <c r="D26" s="2" t="s">
        <v>33</v>
      </c>
      <c r="E26" s="36"/>
      <c r="F26" s="2" t="s">
        <v>32</v>
      </c>
      <c r="G26" s="2"/>
      <c r="H26" s="2"/>
      <c r="I26" s="2"/>
    </row>
    <row r="27" spans="2:9" ht="15">
      <c r="B27" s="23">
        <v>0.5416666666666666</v>
      </c>
      <c r="C27" s="2"/>
      <c r="D27" s="2"/>
      <c r="E27" s="2" t="s">
        <v>34</v>
      </c>
      <c r="F27" s="2" t="s">
        <v>33</v>
      </c>
      <c r="G27" s="2"/>
      <c r="H27" s="2"/>
      <c r="I27" s="2"/>
    </row>
    <row r="28" spans="2:9" ht="14.25" customHeight="1" thickBot="1">
      <c r="B28" s="6"/>
      <c r="C28" s="31">
        <f>1+I22</f>
        <v>20</v>
      </c>
      <c r="D28" s="31">
        <f aca="true" t="shared" si="2" ref="D28:I28">+C28+1</f>
        <v>21</v>
      </c>
      <c r="E28" s="31">
        <f t="shared" si="2"/>
        <v>22</v>
      </c>
      <c r="F28" s="31">
        <f t="shared" si="2"/>
        <v>23</v>
      </c>
      <c r="G28" s="31">
        <f t="shared" si="2"/>
        <v>24</v>
      </c>
      <c r="H28" s="31">
        <f t="shared" si="2"/>
        <v>25</v>
      </c>
      <c r="I28" s="31">
        <f t="shared" si="2"/>
        <v>26</v>
      </c>
    </row>
    <row r="29" spans="2:9" ht="15">
      <c r="B29" s="24">
        <v>0.2916666666666667</v>
      </c>
      <c r="C29" s="2" t="s">
        <v>28</v>
      </c>
      <c r="D29" s="2" t="s">
        <v>29</v>
      </c>
      <c r="E29" s="7"/>
      <c r="F29" s="7"/>
      <c r="G29" s="92" t="s">
        <v>30</v>
      </c>
      <c r="H29" s="2"/>
      <c r="I29" s="2"/>
    </row>
    <row r="30" spans="2:9" ht="15">
      <c r="B30" s="23">
        <v>0.3333333333333333</v>
      </c>
      <c r="C30" s="2"/>
      <c r="D30" s="2"/>
      <c r="E30" s="7"/>
      <c r="F30" s="7"/>
      <c r="G30" s="93"/>
      <c r="H30" s="2"/>
      <c r="I30" s="2"/>
    </row>
    <row r="31" spans="2:9" ht="15">
      <c r="B31" s="23">
        <v>0.375</v>
      </c>
      <c r="C31" s="2" t="s">
        <v>43</v>
      </c>
      <c r="D31" s="2"/>
      <c r="E31" s="36" t="s">
        <v>43</v>
      </c>
      <c r="F31" s="7" t="s">
        <v>31</v>
      </c>
      <c r="G31" s="7"/>
      <c r="H31" s="2"/>
      <c r="I31" s="2"/>
    </row>
    <row r="32" spans="2:9" ht="15">
      <c r="B32" s="23">
        <v>0.4583333333333333</v>
      </c>
      <c r="C32" s="2" t="s">
        <v>33</v>
      </c>
      <c r="D32" s="2" t="s">
        <v>33</v>
      </c>
      <c r="E32" s="36"/>
      <c r="F32" s="7" t="s">
        <v>32</v>
      </c>
      <c r="G32" s="7"/>
      <c r="H32" s="2"/>
      <c r="I32" s="2"/>
    </row>
    <row r="33" spans="2:9" ht="15">
      <c r="B33" s="23">
        <v>0.5416666666666666</v>
      </c>
      <c r="C33" s="2"/>
      <c r="D33" s="2"/>
      <c r="E33" s="7" t="s">
        <v>34</v>
      </c>
      <c r="F33" s="7" t="s">
        <v>33</v>
      </c>
      <c r="G33" s="7"/>
      <c r="H33" s="2"/>
      <c r="I33" s="2"/>
    </row>
    <row r="34" spans="2:9" ht="14.25" customHeight="1" thickBot="1">
      <c r="B34" s="6"/>
      <c r="C34" s="31">
        <f>1+I28</f>
        <v>27</v>
      </c>
      <c r="D34" s="31">
        <f>+C34+1</f>
        <v>28</v>
      </c>
      <c r="E34" s="62">
        <f>+D34+1</f>
        <v>29</v>
      </c>
      <c r="F34" s="62">
        <f>+E34+1</f>
        <v>30</v>
      </c>
      <c r="G34" s="62">
        <f>+F34+1</f>
        <v>31</v>
      </c>
      <c r="H34" s="31"/>
      <c r="I34" s="31"/>
    </row>
    <row r="35" spans="2:9" ht="15">
      <c r="B35" s="23"/>
      <c r="C35" s="2"/>
      <c r="D35" s="32" t="s">
        <v>35</v>
      </c>
      <c r="E35" s="11"/>
      <c r="F35" s="32"/>
      <c r="G35" s="1"/>
      <c r="H35" s="1"/>
      <c r="I35" s="75"/>
    </row>
    <row r="36" spans="2:9" ht="15">
      <c r="B36" s="23"/>
      <c r="C36" s="2"/>
      <c r="D36" s="32" t="s">
        <v>36</v>
      </c>
      <c r="E36" s="11"/>
      <c r="F36" s="26"/>
      <c r="G36" s="27"/>
      <c r="H36" s="27"/>
      <c r="I36" s="75"/>
    </row>
    <row r="37" spans="2:9" ht="15">
      <c r="B37" s="23"/>
      <c r="C37" s="2"/>
      <c r="D37" s="9" t="s">
        <v>37</v>
      </c>
      <c r="E37" s="11"/>
      <c r="F37" s="26"/>
      <c r="G37" s="27"/>
      <c r="H37" s="27"/>
      <c r="I37" s="75"/>
    </row>
    <row r="38" spans="2:9" ht="15" customHeight="1">
      <c r="B38" s="23"/>
      <c r="C38" s="2"/>
      <c r="D38" s="9" t="s">
        <v>38</v>
      </c>
      <c r="E38" s="11"/>
      <c r="F38" s="32"/>
      <c r="G38" s="1"/>
      <c r="H38" s="1"/>
      <c r="I38" s="75"/>
    </row>
    <row r="39" spans="2:9" ht="15.75" customHeight="1" thickBot="1">
      <c r="B39" s="6"/>
      <c r="C39" s="31"/>
      <c r="D39" s="28" t="s">
        <v>39</v>
      </c>
      <c r="E39" s="30"/>
      <c r="F39" s="28"/>
      <c r="G39" s="30"/>
      <c r="H39" s="30"/>
      <c r="I39" s="76"/>
    </row>
    <row r="48" ht="15" customHeight="1"/>
  </sheetData>
  <sheetProtection/>
  <mergeCells count="10">
    <mergeCell ref="I35:I39"/>
    <mergeCell ref="G17:G18"/>
    <mergeCell ref="G23:G24"/>
    <mergeCell ref="G29:G30"/>
    <mergeCell ref="B2:B3"/>
    <mergeCell ref="C2:D3"/>
    <mergeCell ref="E2:F3"/>
    <mergeCell ref="G2:I3"/>
    <mergeCell ref="G11:G12"/>
    <mergeCell ref="G5:G6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0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1.28515625" style="0" customWidth="1"/>
    <col min="2" max="2" width="9.28125" style="0" customWidth="1"/>
    <col min="3" max="3" width="27.28125" style="0" customWidth="1"/>
    <col min="4" max="4" width="25.28125" style="0" customWidth="1"/>
    <col min="5" max="5" width="28.140625" style="0" customWidth="1"/>
    <col min="6" max="6" width="24.421875" style="0" customWidth="1"/>
    <col min="7" max="7" width="16.57421875" style="0" customWidth="1"/>
    <col min="8" max="8" width="8.7109375" style="0" customWidth="1"/>
    <col min="9" max="9" width="9.7109375" style="0" customWidth="1"/>
  </cols>
  <sheetData>
    <row r="1" ht="6" customHeight="1" thickBot="1"/>
    <row r="2" spans="2:9" ht="24.75" customHeight="1">
      <c r="B2" s="69" t="s">
        <v>0</v>
      </c>
      <c r="C2" s="65" t="s">
        <v>1</v>
      </c>
      <c r="D2" s="66"/>
      <c r="E2" s="83" t="s">
        <v>40</v>
      </c>
      <c r="F2" s="84"/>
      <c r="G2" s="71" t="s">
        <v>59</v>
      </c>
      <c r="H2" s="71"/>
      <c r="I2" s="72"/>
    </row>
    <row r="3" spans="2:9" ht="24.75" customHeight="1" thickBot="1">
      <c r="B3" s="70"/>
      <c r="C3" s="67"/>
      <c r="D3" s="68"/>
      <c r="E3" s="85"/>
      <c r="F3" s="86"/>
      <c r="G3" s="73"/>
      <c r="H3" s="73"/>
      <c r="I3" s="74"/>
    </row>
    <row r="4" spans="2:9" ht="15.75" thickBot="1">
      <c r="B4" s="8" t="s">
        <v>9</v>
      </c>
      <c r="C4" s="8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2</v>
      </c>
    </row>
    <row r="5" spans="2:9" ht="15">
      <c r="B5" s="24">
        <v>0.2916666666666667</v>
      </c>
      <c r="C5" s="2"/>
      <c r="D5" s="2"/>
      <c r="E5" s="2" t="s">
        <v>62</v>
      </c>
      <c r="F5" s="2"/>
      <c r="G5" s="19"/>
      <c r="H5" s="19"/>
      <c r="I5" s="19"/>
    </row>
    <row r="6" spans="2:9" ht="15">
      <c r="B6" s="23">
        <v>0.2916666666666667</v>
      </c>
      <c r="C6" s="2"/>
      <c r="D6" s="2"/>
      <c r="E6" s="2" t="s">
        <v>63</v>
      </c>
      <c r="F6" s="2"/>
      <c r="G6" s="2"/>
      <c r="H6" s="2"/>
      <c r="I6" s="2"/>
    </row>
    <row r="7" spans="2:9" ht="15">
      <c r="B7" s="23">
        <v>0.2916666666666667</v>
      </c>
      <c r="C7" s="5"/>
      <c r="D7" s="2"/>
      <c r="E7" s="33" t="s">
        <v>64</v>
      </c>
      <c r="F7" s="2"/>
      <c r="G7" s="2"/>
      <c r="H7" s="2"/>
      <c r="I7" s="2"/>
    </row>
    <row r="8" spans="2:9" ht="15">
      <c r="B8" s="23"/>
      <c r="C8" s="5"/>
      <c r="D8" s="2"/>
      <c r="E8" s="33"/>
      <c r="F8" s="2" t="s">
        <v>21</v>
      </c>
      <c r="G8" s="2"/>
      <c r="H8" s="2"/>
      <c r="I8" s="2"/>
    </row>
    <row r="9" spans="2:9" ht="15">
      <c r="B9" s="23">
        <v>0.5</v>
      </c>
      <c r="C9" s="5"/>
      <c r="D9" s="2"/>
      <c r="E9" s="2"/>
      <c r="F9" s="2" t="s">
        <v>12</v>
      </c>
      <c r="G9" s="2"/>
      <c r="H9" s="2"/>
      <c r="I9" s="2"/>
    </row>
    <row r="10" spans="2:9" ht="14.25" customHeight="1" thickBot="1">
      <c r="B10" s="25"/>
      <c r="C10" s="6"/>
      <c r="D10" s="35"/>
      <c r="E10" s="35">
        <f>+D10+1</f>
        <v>1</v>
      </c>
      <c r="F10" s="35">
        <f>+E10+1</f>
        <v>2</v>
      </c>
      <c r="G10" s="35">
        <f>+F10+1</f>
        <v>3</v>
      </c>
      <c r="H10" s="35">
        <f>+G10+1</f>
        <v>4</v>
      </c>
      <c r="I10" s="21">
        <f>1+H10</f>
        <v>5</v>
      </c>
    </row>
    <row r="11" spans="2:9" ht="15">
      <c r="B11" s="24">
        <v>0.2916666666666667</v>
      </c>
      <c r="C11" s="2" t="s">
        <v>44</v>
      </c>
      <c r="D11" s="2" t="s">
        <v>19</v>
      </c>
      <c r="E11" s="2" t="s">
        <v>41</v>
      </c>
      <c r="F11" s="2"/>
      <c r="G11" s="92"/>
      <c r="H11" s="2"/>
      <c r="I11" s="2"/>
    </row>
    <row r="12" spans="2:9" ht="15">
      <c r="B12" s="23">
        <v>0.2916666666666667</v>
      </c>
      <c r="C12" s="2" t="s">
        <v>20</v>
      </c>
      <c r="D12" s="2" t="s">
        <v>20</v>
      </c>
      <c r="E12" s="2" t="s">
        <v>42</v>
      </c>
      <c r="F12" s="2"/>
      <c r="G12" s="93"/>
      <c r="H12" s="2"/>
      <c r="I12" s="2"/>
    </row>
    <row r="13" spans="2:9" ht="15">
      <c r="B13" s="23">
        <v>0.2916666666666667</v>
      </c>
      <c r="C13" s="2"/>
      <c r="D13" s="2"/>
      <c r="E13" s="33" t="s">
        <v>44</v>
      </c>
      <c r="F13" s="2"/>
      <c r="G13" s="2"/>
      <c r="H13" s="2"/>
      <c r="I13" s="2"/>
    </row>
    <row r="14" spans="2:9" ht="15">
      <c r="B14" s="23">
        <v>0.5</v>
      </c>
      <c r="C14" s="2"/>
      <c r="D14" s="2"/>
      <c r="E14" s="33" t="s">
        <v>20</v>
      </c>
      <c r="F14" s="2" t="s">
        <v>21</v>
      </c>
      <c r="G14" s="2"/>
      <c r="H14" s="2"/>
      <c r="I14" s="2"/>
    </row>
    <row r="15" spans="2:9" ht="15">
      <c r="B15" s="23"/>
      <c r="C15" s="2"/>
      <c r="D15" s="2"/>
      <c r="E15" s="2"/>
      <c r="F15" s="2" t="s">
        <v>12</v>
      </c>
      <c r="G15" s="2"/>
      <c r="H15" s="2"/>
      <c r="I15" s="2"/>
    </row>
    <row r="16" spans="2:9" ht="14.25" customHeight="1" thickBot="1">
      <c r="B16" s="6"/>
      <c r="C16" s="21">
        <f>1+I10</f>
        <v>6</v>
      </c>
      <c r="D16" s="21">
        <f aca="true" t="shared" si="0" ref="D16:I16">+C16+1</f>
        <v>7</v>
      </c>
      <c r="E16" s="21">
        <f t="shared" si="0"/>
        <v>8</v>
      </c>
      <c r="F16" s="21">
        <f t="shared" si="0"/>
        <v>9</v>
      </c>
      <c r="G16" s="21">
        <f t="shared" si="0"/>
        <v>10</v>
      </c>
      <c r="H16" s="21">
        <f t="shared" si="0"/>
        <v>11</v>
      </c>
      <c r="I16" s="21">
        <f t="shared" si="0"/>
        <v>12</v>
      </c>
    </row>
    <row r="17" spans="2:9" ht="15">
      <c r="B17" s="24">
        <v>0.2916666666666667</v>
      </c>
      <c r="C17" s="2" t="s">
        <v>44</v>
      </c>
      <c r="D17" s="2" t="s">
        <v>19</v>
      </c>
      <c r="E17" s="2" t="s">
        <v>41</v>
      </c>
      <c r="F17" s="2"/>
      <c r="G17" s="92"/>
      <c r="H17" s="2"/>
      <c r="I17" s="2"/>
    </row>
    <row r="18" spans="2:9" ht="15">
      <c r="B18" s="23">
        <v>0.2916666666666667</v>
      </c>
      <c r="C18" s="2" t="s">
        <v>20</v>
      </c>
      <c r="D18" s="2" t="s">
        <v>20</v>
      </c>
      <c r="E18" s="2" t="s">
        <v>42</v>
      </c>
      <c r="F18" s="2"/>
      <c r="G18" s="93"/>
      <c r="H18" s="2"/>
      <c r="I18" s="2"/>
    </row>
    <row r="19" spans="2:9" ht="15">
      <c r="B19" s="23">
        <v>0.2916666666666667</v>
      </c>
      <c r="C19" s="2"/>
      <c r="D19" s="2"/>
      <c r="E19" s="33" t="s">
        <v>44</v>
      </c>
      <c r="F19" s="2"/>
      <c r="G19" s="2"/>
      <c r="H19" s="2"/>
      <c r="I19" s="2"/>
    </row>
    <row r="20" spans="2:9" ht="15">
      <c r="B20" s="23">
        <v>0.5</v>
      </c>
      <c r="C20" s="2"/>
      <c r="D20" s="2"/>
      <c r="E20" s="33" t="s">
        <v>20</v>
      </c>
      <c r="F20" s="2" t="s">
        <v>21</v>
      </c>
      <c r="G20" s="2"/>
      <c r="H20" s="2"/>
      <c r="I20" s="2"/>
    </row>
    <row r="21" spans="2:9" ht="15">
      <c r="B21" s="23"/>
      <c r="C21" s="2"/>
      <c r="D21" s="2"/>
      <c r="E21" s="2"/>
      <c r="F21" s="2" t="s">
        <v>12</v>
      </c>
      <c r="G21" s="2"/>
      <c r="H21" s="2"/>
      <c r="I21" s="2"/>
    </row>
    <row r="22" spans="2:9" ht="14.25" customHeight="1" thickBot="1">
      <c r="B22" s="6"/>
      <c r="C22" s="21">
        <f>1+I16</f>
        <v>13</v>
      </c>
      <c r="D22" s="21">
        <f aca="true" t="shared" si="1" ref="D22:I22">+C22+1</f>
        <v>14</v>
      </c>
      <c r="E22" s="21">
        <f t="shared" si="1"/>
        <v>15</v>
      </c>
      <c r="F22" s="21">
        <f t="shared" si="1"/>
        <v>16</v>
      </c>
      <c r="G22" s="21">
        <f t="shared" si="1"/>
        <v>17</v>
      </c>
      <c r="H22" s="21">
        <f t="shared" si="1"/>
        <v>18</v>
      </c>
      <c r="I22" s="21">
        <f t="shared" si="1"/>
        <v>19</v>
      </c>
    </row>
    <row r="23" spans="2:9" ht="15">
      <c r="B23" s="24">
        <v>0.2916666666666667</v>
      </c>
      <c r="C23" s="2" t="s">
        <v>44</v>
      </c>
      <c r="D23" s="2" t="s">
        <v>19</v>
      </c>
      <c r="E23" s="2" t="s">
        <v>41</v>
      </c>
      <c r="F23" s="2"/>
      <c r="G23" s="92"/>
      <c r="H23" s="2"/>
      <c r="I23" s="2"/>
    </row>
    <row r="24" spans="2:9" ht="15">
      <c r="B24" s="23">
        <v>0.2916666666666667</v>
      </c>
      <c r="C24" s="2" t="s">
        <v>20</v>
      </c>
      <c r="D24" s="2" t="s">
        <v>20</v>
      </c>
      <c r="E24" s="2" t="s">
        <v>42</v>
      </c>
      <c r="F24" s="2"/>
      <c r="G24" s="93"/>
      <c r="H24" s="2"/>
      <c r="I24" s="2"/>
    </row>
    <row r="25" spans="2:9" ht="15" customHeight="1">
      <c r="B25" s="23">
        <v>0.2916666666666667</v>
      </c>
      <c r="C25" s="2"/>
      <c r="D25" s="2"/>
      <c r="E25" s="33" t="s">
        <v>44</v>
      </c>
      <c r="F25" s="2"/>
      <c r="G25" s="2"/>
      <c r="H25" s="2"/>
      <c r="I25" s="2"/>
    </row>
    <row r="26" spans="2:9" ht="15">
      <c r="B26" s="23">
        <v>0.5</v>
      </c>
      <c r="C26" s="2"/>
      <c r="D26" s="2"/>
      <c r="E26" s="33" t="s">
        <v>20</v>
      </c>
      <c r="F26" s="2" t="s">
        <v>21</v>
      </c>
      <c r="G26" s="2"/>
      <c r="H26" s="2"/>
      <c r="I26" s="2"/>
    </row>
    <row r="27" spans="2:9" ht="15">
      <c r="B27" s="23"/>
      <c r="C27" s="2"/>
      <c r="D27" s="2"/>
      <c r="E27" s="2"/>
      <c r="F27" s="2" t="s">
        <v>12</v>
      </c>
      <c r="G27" s="2"/>
      <c r="H27" s="2"/>
      <c r="I27" s="2"/>
    </row>
    <row r="28" spans="2:9" ht="14.25" customHeight="1" thickBot="1">
      <c r="B28" s="6"/>
      <c r="C28" s="21">
        <f>1+I22</f>
        <v>20</v>
      </c>
      <c r="D28" s="21">
        <f aca="true" t="shared" si="2" ref="D28:I28">+C28+1</f>
        <v>21</v>
      </c>
      <c r="E28" s="21">
        <f t="shared" si="2"/>
        <v>22</v>
      </c>
      <c r="F28" s="21">
        <f t="shared" si="2"/>
        <v>23</v>
      </c>
      <c r="G28" s="21">
        <f t="shared" si="2"/>
        <v>24</v>
      </c>
      <c r="H28" s="21">
        <f t="shared" si="2"/>
        <v>25</v>
      </c>
      <c r="I28" s="21">
        <f t="shared" si="2"/>
        <v>26</v>
      </c>
    </row>
    <row r="29" spans="2:9" ht="15">
      <c r="B29" s="24">
        <v>0.2916666666666667</v>
      </c>
      <c r="C29" s="2" t="s">
        <v>44</v>
      </c>
      <c r="D29" s="2" t="s">
        <v>19</v>
      </c>
      <c r="E29" s="7" t="s">
        <v>41</v>
      </c>
      <c r="F29" s="7"/>
      <c r="G29" s="92"/>
      <c r="H29" s="2"/>
      <c r="I29" s="2"/>
    </row>
    <row r="30" spans="2:9" ht="15">
      <c r="B30" s="23">
        <v>0.2916666666666667</v>
      </c>
      <c r="C30" s="2" t="s">
        <v>20</v>
      </c>
      <c r="D30" s="2" t="s">
        <v>20</v>
      </c>
      <c r="E30" s="7" t="s">
        <v>42</v>
      </c>
      <c r="F30" s="7"/>
      <c r="G30" s="93"/>
      <c r="H30" s="2"/>
      <c r="I30" s="2"/>
    </row>
    <row r="31" spans="2:9" ht="15">
      <c r="B31" s="23">
        <v>0.2916666666666667</v>
      </c>
      <c r="C31" s="2"/>
      <c r="D31" s="2"/>
      <c r="E31" s="33" t="s">
        <v>44</v>
      </c>
      <c r="F31" s="7"/>
      <c r="G31" s="7"/>
      <c r="H31" s="2"/>
      <c r="I31" s="2"/>
    </row>
    <row r="32" spans="2:9" ht="15">
      <c r="B32" s="23">
        <v>0.5</v>
      </c>
      <c r="C32" s="2"/>
      <c r="D32" s="2"/>
      <c r="E32" s="33" t="s">
        <v>20</v>
      </c>
      <c r="F32" s="7" t="s">
        <v>21</v>
      </c>
      <c r="G32" s="7"/>
      <c r="H32" s="2"/>
      <c r="I32" s="2"/>
    </row>
    <row r="33" spans="2:9" ht="15">
      <c r="B33" s="23"/>
      <c r="C33" s="2"/>
      <c r="D33" s="2"/>
      <c r="E33" s="7"/>
      <c r="F33" s="7" t="s">
        <v>12</v>
      </c>
      <c r="G33" s="7"/>
      <c r="H33" s="2"/>
      <c r="I33" s="2"/>
    </row>
    <row r="34" spans="2:9" ht="14.25" customHeight="1" thickBot="1">
      <c r="B34" s="6"/>
      <c r="C34" s="21">
        <f>1+I28</f>
        <v>27</v>
      </c>
      <c r="D34" s="21">
        <f>+C34+1</f>
        <v>28</v>
      </c>
      <c r="E34" s="62">
        <f>+D34+1</f>
        <v>29</v>
      </c>
      <c r="F34" s="62">
        <f>+E34+1</f>
        <v>30</v>
      </c>
      <c r="G34" s="62">
        <f>+F34+1</f>
        <v>31</v>
      </c>
      <c r="H34" s="21"/>
      <c r="I34" s="21"/>
    </row>
    <row r="35" spans="2:9" ht="15">
      <c r="B35" s="24"/>
      <c r="C35" s="2"/>
      <c r="D35" s="4" t="s">
        <v>22</v>
      </c>
      <c r="E35" s="10"/>
      <c r="F35" s="4"/>
      <c r="G35" s="18"/>
      <c r="H35" s="18"/>
      <c r="I35" s="82"/>
    </row>
    <row r="36" spans="2:9" ht="15">
      <c r="B36" s="23"/>
      <c r="C36" s="2"/>
      <c r="D36" s="22" t="s">
        <v>23</v>
      </c>
      <c r="E36" s="11"/>
      <c r="F36" s="22"/>
      <c r="G36" s="1"/>
      <c r="H36" s="1"/>
      <c r="I36" s="75"/>
    </row>
    <row r="37" spans="2:9" ht="15">
      <c r="B37" s="23"/>
      <c r="C37" s="2"/>
      <c r="D37" s="22" t="s">
        <v>24</v>
      </c>
      <c r="E37" s="11"/>
      <c r="F37" s="26"/>
      <c r="G37" s="27"/>
      <c r="H37" s="27"/>
      <c r="I37" s="75"/>
    </row>
    <row r="38" spans="2:9" ht="15">
      <c r="B38" s="23"/>
      <c r="C38" s="2"/>
      <c r="D38" s="9" t="s">
        <v>25</v>
      </c>
      <c r="E38" s="11"/>
      <c r="F38" s="26"/>
      <c r="G38" s="27"/>
      <c r="H38" s="27"/>
      <c r="I38" s="75"/>
    </row>
    <row r="39" spans="2:9" ht="15" customHeight="1">
      <c r="B39" s="23"/>
      <c r="C39" s="2"/>
      <c r="D39" s="9" t="s">
        <v>26</v>
      </c>
      <c r="E39" s="11"/>
      <c r="F39" s="22"/>
      <c r="G39" s="1"/>
      <c r="H39" s="1"/>
      <c r="I39" s="75"/>
    </row>
    <row r="40" spans="2:9" ht="15.75" customHeight="1" thickBot="1">
      <c r="B40" s="6"/>
      <c r="C40" s="21"/>
      <c r="D40" s="17" t="s">
        <v>27</v>
      </c>
      <c r="E40" s="20"/>
      <c r="F40" s="17"/>
      <c r="G40" s="20"/>
      <c r="H40" s="20"/>
      <c r="I40" s="76"/>
    </row>
  </sheetData>
  <sheetProtection/>
  <mergeCells count="9">
    <mergeCell ref="I35:I40"/>
    <mergeCell ref="B2:B3"/>
    <mergeCell ref="C2:D3"/>
    <mergeCell ref="G11:G12"/>
    <mergeCell ref="G17:G18"/>
    <mergeCell ref="E2:F3"/>
    <mergeCell ref="G2:I3"/>
    <mergeCell ref="G23:G24"/>
    <mergeCell ref="G29:G30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5.421875" style="0" bestFit="1" customWidth="1"/>
    <col min="2" max="3" width="17.7109375" style="0" customWidth="1"/>
    <col min="4" max="4" width="16.00390625" style="0" customWidth="1"/>
    <col min="5" max="5" width="18.8515625" style="0" customWidth="1"/>
  </cols>
  <sheetData>
    <row r="1" spans="1:5" ht="15">
      <c r="A1" s="94" t="s">
        <v>1</v>
      </c>
      <c r="B1" s="94"/>
      <c r="C1" s="95" t="s">
        <v>66</v>
      </c>
      <c r="D1" s="95"/>
      <c r="E1" s="96" t="s">
        <v>126</v>
      </c>
    </row>
    <row r="2" spans="1:5" ht="43.5" customHeight="1">
      <c r="A2" s="94"/>
      <c r="B2" s="94"/>
      <c r="C2" s="95"/>
      <c r="D2" s="95"/>
      <c r="E2" s="96"/>
    </row>
    <row r="3" spans="1:5" ht="15">
      <c r="A3" s="97" t="s">
        <v>3</v>
      </c>
      <c r="B3" s="97" t="s">
        <v>4</v>
      </c>
      <c r="C3" s="97" t="s">
        <v>5</v>
      </c>
      <c r="D3" s="97" t="s">
        <v>6</v>
      </c>
      <c r="E3" s="97" t="s">
        <v>7</v>
      </c>
    </row>
    <row r="4" spans="1:5" ht="33.75">
      <c r="A4" s="98" t="s">
        <v>67</v>
      </c>
      <c r="B4" s="98" t="s">
        <v>68</v>
      </c>
      <c r="C4" s="98" t="s">
        <v>69</v>
      </c>
      <c r="D4" s="98" t="s">
        <v>70</v>
      </c>
      <c r="E4" s="98" t="s">
        <v>71</v>
      </c>
    </row>
    <row r="5" spans="1:5" ht="67.5">
      <c r="A5" s="99" t="s">
        <v>72</v>
      </c>
      <c r="B5" s="99" t="s">
        <v>73</v>
      </c>
      <c r="C5" s="99" t="s">
        <v>74</v>
      </c>
      <c r="D5" s="99" t="s">
        <v>75</v>
      </c>
      <c r="E5" s="99" t="s">
        <v>76</v>
      </c>
    </row>
    <row r="6" spans="1:5" ht="56.25">
      <c r="A6" s="99" t="s">
        <v>77</v>
      </c>
      <c r="B6" s="13"/>
      <c r="C6" s="99" t="s">
        <v>78</v>
      </c>
      <c r="D6" s="99" t="s">
        <v>79</v>
      </c>
      <c r="E6" s="99"/>
    </row>
    <row r="7" spans="1:5" ht="33.75">
      <c r="A7" s="98" t="s">
        <v>80</v>
      </c>
      <c r="B7" s="98" t="s">
        <v>81</v>
      </c>
      <c r="C7" s="98" t="s">
        <v>82</v>
      </c>
      <c r="D7" s="98" t="s">
        <v>83</v>
      </c>
      <c r="E7" s="98" t="s">
        <v>84</v>
      </c>
    </row>
    <row r="8" spans="1:5" ht="99.75">
      <c r="A8" s="99" t="s">
        <v>85</v>
      </c>
      <c r="B8" s="99" t="s">
        <v>86</v>
      </c>
      <c r="C8" s="99" t="s">
        <v>87</v>
      </c>
      <c r="D8" s="99" t="s">
        <v>75</v>
      </c>
      <c r="E8" s="99" t="s">
        <v>88</v>
      </c>
    </row>
    <row r="9" spans="1:5" ht="67.5">
      <c r="A9" s="98" t="s">
        <v>89</v>
      </c>
      <c r="B9" s="99" t="s">
        <v>90</v>
      </c>
      <c r="C9" s="99" t="s">
        <v>91</v>
      </c>
      <c r="D9" s="99" t="s">
        <v>92</v>
      </c>
      <c r="E9" s="98" t="s">
        <v>68</v>
      </c>
    </row>
    <row r="10" spans="1:5" ht="67.5">
      <c r="A10" s="99" t="s">
        <v>93</v>
      </c>
      <c r="B10" s="98" t="s">
        <v>80</v>
      </c>
      <c r="C10" s="98" t="s">
        <v>94</v>
      </c>
      <c r="D10" s="99" t="s">
        <v>95</v>
      </c>
      <c r="E10" s="99" t="s">
        <v>96</v>
      </c>
    </row>
    <row r="11" spans="1:5" ht="56.25">
      <c r="A11" s="99" t="s">
        <v>97</v>
      </c>
      <c r="B11" s="99" t="s">
        <v>98</v>
      </c>
      <c r="C11" s="99" t="s">
        <v>99</v>
      </c>
      <c r="D11" s="98" t="s">
        <v>100</v>
      </c>
      <c r="E11" s="98" t="s">
        <v>101</v>
      </c>
    </row>
    <row r="12" spans="1:5" ht="67.5">
      <c r="A12" s="98" t="s">
        <v>101</v>
      </c>
      <c r="B12" s="98" t="s">
        <v>101</v>
      </c>
      <c r="C12" s="100"/>
      <c r="D12" s="99" t="s">
        <v>102</v>
      </c>
      <c r="E12" s="99" t="s">
        <v>103</v>
      </c>
    </row>
    <row r="13" spans="1:5" ht="67.5">
      <c r="A13" s="99" t="s">
        <v>104</v>
      </c>
      <c r="B13" s="99" t="s">
        <v>105</v>
      </c>
      <c r="C13" s="101"/>
      <c r="D13" s="98" t="s">
        <v>82</v>
      </c>
      <c r="E13" s="99" t="s">
        <v>106</v>
      </c>
    </row>
    <row r="14" spans="1:5" ht="78.75">
      <c r="A14" s="99" t="s">
        <v>107</v>
      </c>
      <c r="B14" s="99" t="s">
        <v>108</v>
      </c>
      <c r="C14" s="101"/>
      <c r="D14" s="99" t="s">
        <v>109</v>
      </c>
      <c r="E14" s="98" t="s">
        <v>110</v>
      </c>
    </row>
    <row r="15" spans="1:5" ht="78.75">
      <c r="A15" s="98" t="s">
        <v>101</v>
      </c>
      <c r="B15" s="98" t="s">
        <v>82</v>
      </c>
      <c r="C15" s="101"/>
      <c r="D15" s="99" t="s">
        <v>111</v>
      </c>
      <c r="E15" s="99" t="s">
        <v>112</v>
      </c>
    </row>
    <row r="16" spans="1:5" ht="67.5">
      <c r="A16" s="99" t="s">
        <v>113</v>
      </c>
      <c r="B16" s="99" t="s">
        <v>114</v>
      </c>
      <c r="C16" s="101"/>
      <c r="D16" s="87"/>
      <c r="E16" s="102" t="s">
        <v>115</v>
      </c>
    </row>
    <row r="17" spans="1:5" ht="67.5">
      <c r="A17" s="98" t="s">
        <v>82</v>
      </c>
      <c r="B17" s="99" t="s">
        <v>90</v>
      </c>
      <c r="C17" s="101"/>
      <c r="D17" s="103"/>
      <c r="E17" s="98" t="s">
        <v>116</v>
      </c>
    </row>
    <row r="18" spans="1:5" ht="67.5">
      <c r="A18" s="99" t="s">
        <v>117</v>
      </c>
      <c r="B18" s="99" t="s">
        <v>118</v>
      </c>
      <c r="C18" s="101"/>
      <c r="D18" s="103"/>
      <c r="E18" s="99" t="s">
        <v>119</v>
      </c>
    </row>
    <row r="19" spans="1:5" ht="56.25">
      <c r="A19" s="99" t="s">
        <v>120</v>
      </c>
      <c r="B19" s="98" t="s">
        <v>100</v>
      </c>
      <c r="C19" s="101"/>
      <c r="D19" s="103"/>
      <c r="E19" s="99" t="s">
        <v>121</v>
      </c>
    </row>
    <row r="20" spans="1:5" ht="56.25">
      <c r="A20" s="87"/>
      <c r="B20" s="99" t="s">
        <v>73</v>
      </c>
      <c r="C20" s="101"/>
      <c r="D20" s="103"/>
      <c r="E20" s="98" t="s">
        <v>122</v>
      </c>
    </row>
    <row r="21" spans="1:5" ht="56.25">
      <c r="A21" s="103"/>
      <c r="B21" s="87"/>
      <c r="C21" s="101"/>
      <c r="D21" s="103"/>
      <c r="E21" s="99" t="s">
        <v>123</v>
      </c>
    </row>
    <row r="22" spans="1:5" ht="33.75">
      <c r="A22" s="103"/>
      <c r="B22" s="103"/>
      <c r="C22" s="101"/>
      <c r="D22" s="103"/>
      <c r="E22" s="98" t="s">
        <v>124</v>
      </c>
    </row>
    <row r="23" spans="1:5" ht="56.25">
      <c r="A23" s="103"/>
      <c r="B23" s="103"/>
      <c r="C23" s="101"/>
      <c r="D23" s="103"/>
      <c r="E23" s="99" t="s">
        <v>74</v>
      </c>
    </row>
    <row r="24" spans="1:5" ht="33.75">
      <c r="A24" s="103"/>
      <c r="B24" s="103"/>
      <c r="C24" s="101"/>
      <c r="D24" s="103"/>
      <c r="E24" s="98" t="s">
        <v>124</v>
      </c>
    </row>
    <row r="25" spans="1:5" ht="78.75">
      <c r="A25" s="103"/>
      <c r="B25" s="103"/>
      <c r="C25" s="101"/>
      <c r="D25" s="103"/>
      <c r="E25" s="99" t="s">
        <v>125</v>
      </c>
    </row>
    <row r="26" spans="1:5" ht="15">
      <c r="A26" s="103"/>
      <c r="B26" s="103"/>
      <c r="C26" s="101"/>
      <c r="D26" s="103"/>
      <c r="E26" s="87"/>
    </row>
    <row r="27" spans="1:5" ht="15">
      <c r="A27" s="103"/>
      <c r="B27" s="103"/>
      <c r="C27" s="101"/>
      <c r="D27" s="103"/>
      <c r="E27" s="103"/>
    </row>
  </sheetData>
  <sheetProtection/>
  <mergeCells count="8">
    <mergeCell ref="A1:B2"/>
    <mergeCell ref="C1:D2"/>
    <mergeCell ref="E1:E2"/>
    <mergeCell ref="C12:C27"/>
    <mergeCell ref="D16:D27"/>
    <mergeCell ref="A20:A27"/>
    <mergeCell ref="B21:B27"/>
    <mergeCell ref="E26:E2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marceladan</dc:creator>
  <cp:keywords/>
  <dc:description/>
  <cp:lastModifiedBy>thalitaespora</cp:lastModifiedBy>
  <cp:lastPrinted>2018-12-03T10:21:18Z</cp:lastPrinted>
  <dcterms:created xsi:type="dcterms:W3CDTF">2017-06-21T11:38:52Z</dcterms:created>
  <dcterms:modified xsi:type="dcterms:W3CDTF">2019-04-25T12:29:44Z</dcterms:modified>
  <cp:category/>
  <cp:version/>
  <cp:contentType/>
  <cp:contentStatus/>
</cp:coreProperties>
</file>