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Estratégia Influenza 2025\Cobertura 2025\"/>
    </mc:Choice>
  </mc:AlternateContent>
  <bookViews>
    <workbookView xWindow="0" yWindow="0" windowWidth="14100" windowHeight="11985" tabRatio="847" activeTab="3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  <sheet name="Grupo" sheetId="20" state="hidden" r:id="rId5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GERAL'!$A$2:$H$80</definedName>
    <definedName name="_xlcn.WorksheetConnection_COBERTURAINFLUENZA2025modelo.xlsxTabela5" hidden="1">Tabela5</definedName>
    <definedName name="_xlcn.WorksheetConnection_Tabela4" hidden="1">Tabela4</definedName>
    <definedName name="Crianças_Procedencia">#REF!</definedName>
    <definedName name="Crianças_Residencia">#REF!</definedName>
    <definedName name="CriançasD2_Procedencia">#REF!</definedName>
    <definedName name="CriançasD2_Residencia">#REF!</definedName>
    <definedName name="Especial_Procedencia">#REF!</definedName>
    <definedName name="Especial_Residencia">#REF!</definedName>
    <definedName name="Gestante_Procedencia">#REF!</definedName>
    <definedName name="Gestante_Residencia">#REF!</definedName>
    <definedName name="GRUPO_MACRO">Grupo!$B$1:$B$19</definedName>
    <definedName name="GRUPO_MICRO">Grupo!$A$1:$A$19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</extLst>
</workbook>
</file>

<file path=xl/calcChain.xml><?xml version="1.0" encoding="utf-8"?>
<calcChain xmlns="http://schemas.openxmlformats.org/spreadsheetml/2006/main">
  <c r="N8" i="9" l="1"/>
  <c r="N7" i="9"/>
  <c r="N6" i="9"/>
  <c r="N9" i="9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"/>
        </x15:connection>
      </ext>
    </extLst>
  </connection>
  <connection id="3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"/>
        </x15:connection>
      </ext>
    </extLst>
  </connection>
</connections>
</file>

<file path=xl/sharedStrings.xml><?xml version="1.0" encoding="utf-8"?>
<sst xmlns="http://schemas.openxmlformats.org/spreadsheetml/2006/main" count="1039" uniqueCount="305">
  <si>
    <t>GRUPO</t>
  </si>
  <si>
    <t>São Mateus</t>
  </si>
  <si>
    <t>Rio Bananal</t>
  </si>
  <si>
    <t>Comorbidades</t>
  </si>
  <si>
    <t>Linhares</t>
  </si>
  <si>
    <t>Ibiraçu</t>
  </si>
  <si>
    <t>Vitória</t>
  </si>
  <si>
    <t>Trabalhadores de Saúde</t>
  </si>
  <si>
    <t>Anchieta</t>
  </si>
  <si>
    <t>Vila Velha</t>
  </si>
  <si>
    <t>Cachoeiro de Itapemirim</t>
  </si>
  <si>
    <t>Jerônimo Monteiro</t>
  </si>
  <si>
    <t>Trabalhadores de Transporte</t>
  </si>
  <si>
    <t>Apiacá</t>
  </si>
  <si>
    <t>Guarapari</t>
  </si>
  <si>
    <t>Gestantes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</si>
  <si>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</si>
  <si>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</si>
  <si>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</si>
  <si>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</si>
  <si>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</si>
  <si>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</si>
  <si>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</si>
  <si>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</si>
  <si>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</si>
  <si>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</si>
  <si>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</si>
  <si>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</si>
  <si>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</si>
  <si>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</si>
  <si>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</si>
  <si>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</si>
  <si>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</si>
  <si>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</si>
  <si>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</si>
  <si>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</si>
  <si>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</si>
  <si>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</si>
  <si>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Forças Armadas</t>
  </si>
  <si>
    <t>Trabalhadores Portuários</t>
  </si>
  <si>
    <t>Marataízes</t>
  </si>
  <si>
    <t>Dores do Rio Preto</t>
  </si>
  <si>
    <t>Santa Teresa</t>
  </si>
  <si>
    <t>Castelo</t>
  </si>
  <si>
    <t>Forças de Segurança e Salvamento</t>
  </si>
  <si>
    <t>Muqui</t>
  </si>
  <si>
    <t>Conceição da Barra</t>
  </si>
  <si>
    <t>Fundão</t>
  </si>
  <si>
    <t>Alto Rio Novo</t>
  </si>
  <si>
    <t>Funcionário do Sistema de Privação de Liberdade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</si>
  <si>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</si>
  <si>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</si>
  <si>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</si>
  <si>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</si>
  <si>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</si>
  <si>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</si>
  <si>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</si>
  <si>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</si>
  <si>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</si>
  <si>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</si>
  <si>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</si>
  <si>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</si>
  <si>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</si>
  <si>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</si>
  <si>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</si>
  <si>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</si>
  <si>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</si>
  <si>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</si>
  <si>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</si>
  <si>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</si>
  <si>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</si>
  <si>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</si>
  <si>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</si>
  <si>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</si>
  <si>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</si>
  <si>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</si>
  <si>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</si>
  <si>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</si>
  <si>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</si>
  <si>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</si>
  <si>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</si>
  <si>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</si>
  <si>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</si>
  <si>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</si>
  <si>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</si>
  <si>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</si>
  <si>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</si>
  <si>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</si>
  <si>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</si>
  <si>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</si>
  <si>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</si>
  <si>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</si>
  <si>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</si>
  <si>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</si>
  <si>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</si>
  <si>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</si>
  <si>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</si>
  <si>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</si>
  <si>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</si>
  <si>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</si>
  <si>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</si>
  <si>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</si>
  <si>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</si>
  <si>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</si>
  <si>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</si>
  <si>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</si>
  <si>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</si>
  <si>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</si>
  <si>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</si>
  <si>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</si>
  <si>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</si>
  <si>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</si>
  <si>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</si>
  <si>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</si>
  <si>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</si>
  <si>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</si>
  <si>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</si>
  <si>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</si>
  <si>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</si>
  <si>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</si>
  <si>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</si>
  <si>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</si>
  <si>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</si>
  <si>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</si>
  <si>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</si>
  <si>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</si>
  <si>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</si>
  <si>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</si>
  <si>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</si>
  <si>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</si>
  <si>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</si>
  <si>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</si>
  <si>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</si>
  <si>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</si>
  <si>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</si>
  <si>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</si>
  <si>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</si>
  <si>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</si>
  <si>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</si>
  <si>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</si>
  <si>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</si>
  <si>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</si>
  <si>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</si>
  <si>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</si>
  <si>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</si>
  <si>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</si>
  <si>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</si>
  <si>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</si>
  <si>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</si>
  <si>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</si>
  <si>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</si>
  <si>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</si>
  <si>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</si>
  <si>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</si>
  <si>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</si>
  <si>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</si>
  <si>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</si>
  <si>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</si>
  <si>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</si>
  <si>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</si>
  <si>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</si>
  <si>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</si>
  <si>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</si>
  <si>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</si>
  <si>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</si>
  <si>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</si>
  <si>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</si>
  <si>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</si>
  <si>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</si>
  <si>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</si>
  <si>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</si>
  <si>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</si>
  <si>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</si>
  <si>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</si>
  <si>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</si>
  <si>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</si>
  <si>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</si>
  <si>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</si>
  <si>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</si>
  <si>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</si>
  <si>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</si>
  <si>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</si>
  <si>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</si>
  <si>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</si>
  <si>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</si>
  <si>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</si>
  <si>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</si>
  <si>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</si>
  <si>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</si>
  <si>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</si>
  <si>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GRUPO MACRO</t>
  </si>
  <si>
    <t>GRUPO NÃO CONTABILIZADO PARA A COBERTURA</t>
  </si>
  <si>
    <t>População Privada de Liberdade</t>
  </si>
  <si>
    <t>Adolescentes em medidas socioeducativas de 12 à 21 anos</t>
  </si>
  <si>
    <t>TOTAL</t>
  </si>
  <si>
    <t>GRUPO MICRO</t>
  </si>
  <si>
    <t>TOTAL DE DOSES APLICADAS</t>
  </si>
  <si>
    <t>TOTAL DE DOSES</t>
  </si>
  <si>
    <t>Pessoas com deficiência</t>
  </si>
  <si>
    <t>Pessoas em situação de Rua</t>
  </si>
  <si>
    <t>Povos e Comunidades Tradicionais</t>
  </si>
  <si>
    <t>Povos Indígenas</t>
  </si>
  <si>
    <t>Trabalhadores da Educação</t>
  </si>
  <si>
    <t>Puérpera</t>
  </si>
  <si>
    <t>Faixa Etária</t>
  </si>
  <si>
    <t>REGIONAL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</si>
  <si>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</si>
  <si>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</si>
  <si>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</si>
  <si>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</si>
  <si>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</si>
  <si>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</si>
  <si>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</si>
  <si>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</si>
  <si>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</si>
  <si>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Crianças 2 a &lt; 6 anos: Estimativas Populacionais do Ministério da Saúde - CGIAE.</t>
  </si>
  <si>
    <t>Idosos 60 anos e mais: Estimativas Populacionais do Ministério da Saúde - CGIAE.</t>
  </si>
  <si>
    <t>Doses aplicadas por procedência da Vacinação</t>
  </si>
  <si>
    <t>Doses aplicadas por residência do Cidadão declarada no cadastro do Vacina e Confia</t>
  </si>
  <si>
    <t>RANKING POR PROCEDÊNCIA DA VACINAÇÃO</t>
  </si>
  <si>
    <t xml:space="preserve"> </t>
  </si>
  <si>
    <t>RANKING POR MUNICÍPIO DE OCORRÊNCIA DA VACINAÇÃO</t>
  </si>
  <si>
    <t xml:space="preserve">RANKING 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</si>
  <si>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</si>
  <si>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</si>
  <si>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</si>
  <si>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</si>
  <si>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</si>
  <si>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</si>
  <si>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</si>
  <si>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</si>
  <si>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</si>
  <si>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</si>
  <si>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</si>
  <si>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</si>
  <si>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</si>
  <si>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</si>
  <si>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</si>
  <si>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</si>
  <si>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</si>
  <si>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</si>
  <si>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</si>
  <si>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</si>
  <si>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</si>
  <si>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</si>
  <si>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</si>
  <si>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</si>
  <si>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</si>
  <si>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</si>
  <si>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</si>
  <si>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</si>
  <si>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</si>
  <si>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</si>
  <si>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</si>
  <si>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</si>
  <si>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</si>
  <si>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</si>
  <si>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</si>
  <si>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</si>
  <si>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</si>
  <si>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</si>
  <si>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</si>
  <si>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</si>
  <si>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</si>
  <si>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</si>
  <si>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</si>
  <si>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</si>
  <si>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</si>
  <si>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</si>
  <si>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</si>
  <si>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</si>
  <si>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</si>
  <si>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</si>
  <si>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</si>
  <si>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</si>
  <si>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</si>
  <si>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</si>
  <si>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</si>
  <si>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</si>
  <si>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</si>
  <si>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</si>
  <si>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</si>
  <si>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</si>
  <si>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</si>
  <si>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</si>
  <si>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</si>
  <si>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</si>
  <si>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</si>
  <si>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</si>
  <si>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</si>
  <si>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</si>
  <si>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</si>
  <si>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</si>
  <si>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</si>
  <si>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</si>
  <si>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</si>
  <si>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</si>
  <si>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</si>
  <si>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</si>
  <si>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</si>
  <si>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</si>
  <si>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Vacinas: INFLUENZA TETRAVALENTE - FLUV4; INFLUENZA TRIVALENTE - FLU3V; INF4-alta dosagem.</t>
  </si>
  <si>
    <t>OUTRAS DOSES</t>
  </si>
  <si>
    <t>DOSES CV</t>
  </si>
  <si>
    <t>Dados Parciais: extraídos em 01/08/2025 no Sistema Vacina e Confia em https://vacinaeconfia.saude.es.gov.br/imunizacoes/relatorio_vacinados/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</si>
</sst>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  <font>
      <b/>
      <sz val="8"/>
      <color theme="0" tint="-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8" borderId="0" xfId="0" applyFill="1" applyAlignment="1">
      <alignment vertical="center"/>
    </xf>
    <xf numFmtId="0" fontId="10" fillId="21" borderId="1" xfId="0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1" fillId="4" borderId="0" xfId="0" applyFont="1" applyFill="1"/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0" fontId="2" fillId="25" borderId="1" xfId="1" applyNumberFormat="1" applyFont="1" applyFill="1" applyBorder="1" applyAlignment="1">
      <alignment horizontal="center" vertical="center"/>
    </xf>
    <xf numFmtId="10" fontId="3" fillId="25" borderId="1" xfId="1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/>
    <xf numFmtId="0" fontId="2" fillId="0" borderId="15" xfId="0" applyFont="1" applyBorder="1"/>
    <xf numFmtId="0" fontId="12" fillId="5" borderId="14" xfId="0" applyFont="1" applyFill="1" applyBorder="1"/>
    <xf numFmtId="0" fontId="12" fillId="5" borderId="0" xfId="0" applyFont="1" applyFill="1" applyAlignment="1">
      <alignment wrapText="1"/>
    </xf>
    <xf numFmtId="164" fontId="13" fillId="5" borderId="0" xfId="2" applyNumberFormat="1" applyFont="1" applyFill="1" applyBorder="1" applyAlignment="1">
      <alignment wrapText="1"/>
    </xf>
    <xf numFmtId="0" fontId="2" fillId="5" borderId="0" xfId="0" applyFont="1" applyFill="1"/>
    <xf numFmtId="0" fontId="14" fillId="4" borderId="1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2" fillId="4" borderId="0" xfId="0" applyFont="1" applyFill="1" applyAlignment="1">
      <alignment wrapText="1"/>
    </xf>
    <xf numFmtId="0" fontId="14" fillId="4" borderId="6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16" fillId="0" borderId="0" xfId="4" applyFont="1" applyAlignment="1">
      <alignment horizontal="center" vertical="center"/>
    </xf>
    <xf numFmtId="9" fontId="16" fillId="0" borderId="0" xfId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34" borderId="1" xfId="0" applyNumberFormat="1" applyFont="1" applyFill="1" applyBorder="1" applyAlignment="1">
      <alignment horizontal="center" vertical="center"/>
    </xf>
    <xf numFmtId="3" fontId="3" fillId="32" borderId="1" xfId="0" applyNumberFormat="1" applyFont="1" applyFill="1" applyBorder="1" applyAlignment="1">
      <alignment horizontal="center" vertical="center"/>
    </xf>
    <xf numFmtId="3" fontId="3" fillId="27" borderId="1" xfId="0" applyNumberFormat="1" applyFont="1" applyFill="1" applyBorder="1" applyAlignment="1">
      <alignment horizontal="center" vertical="center"/>
    </xf>
    <xf numFmtId="3" fontId="3" fillId="29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/>
    </xf>
    <xf numFmtId="3" fontId="4" fillId="0" borderId="1" xfId="3" applyNumberFormat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5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  <xf numFmtId="0" fontId="7" fillId="27" borderId="0" xfId="3" applyFont="1" applyFill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B2B2B2"/>
      <color rgb="FF00FFFF"/>
      <color rgb="FFC709AC"/>
      <color rgb="FFFCC2BA"/>
      <color rgb="FF66FF66"/>
      <color rgb="FFFF66FF"/>
      <color rgb="FFFED0F7"/>
      <color rgb="FFFFFFCC"/>
      <color rgb="FFDCFED0"/>
      <color rgb="FFFF8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31/07/2025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0.53355751668572793</c:v>
                </c:pt>
                <c:pt idx="1">
                  <c:v>0.62796281160604828</c:v>
                </c:pt>
                <c:pt idx="2">
                  <c:v>0.53040147058823528</c:v>
                </c:pt>
                <c:pt idx="3">
                  <c:v>0.53508908007078582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0855952"/>
        <c:axId val="2020857584"/>
      </c:barChart>
      <c:lineChart>
        <c:grouping val="standard"/>
        <c:varyColors val="0"/>
        <c:ser>
          <c:idx val="1"/>
          <c:order val="1"/>
          <c:tx>
            <c:strRef>
              <c:f>'CV INFLUENZA - Procedencia'!$B$109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flat" cmpd="sng">
              <a:solidFill>
                <a:srgbClr val="FF0000"/>
              </a:solidFill>
              <a:prstDash val="sysDash"/>
              <a:round/>
              <a:headEnd type="diamond" w="sm" len="sm"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03C3-494F-A0ED-CF15D5A6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855952"/>
        <c:axId val="2020857584"/>
      </c:lineChart>
      <c:catAx>
        <c:axId val="202085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0857584"/>
        <c:crosses val="autoZero"/>
        <c:auto val="1"/>
        <c:lblAlgn val="ctr"/>
        <c:lblOffset val="100"/>
        <c:noMultiLvlLbl val="0"/>
      </c:catAx>
      <c:valAx>
        <c:axId val="20208575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085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22/07/2025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9028346384278183"/>
          <c:y val="2.2988359094002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0.52879845689022409</c:v>
                </c:pt>
                <c:pt idx="1">
                  <c:v>0.60750408663669797</c:v>
                </c:pt>
                <c:pt idx="2">
                  <c:v>0.51601617647058828</c:v>
                </c:pt>
                <c:pt idx="3">
                  <c:v>0.52325488332294201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20860304"/>
        <c:axId val="2020856496"/>
      </c:barChart>
      <c:lineChart>
        <c:grouping val="standard"/>
        <c:varyColors val="0"/>
        <c:ser>
          <c:idx val="1"/>
          <c:order val="1"/>
          <c:tx>
            <c:strRef>
              <c:f>'CV INFLUENZA - Residencia'!$B$109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sq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345-45B3-955F-5718948F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860304"/>
        <c:axId val="2020856496"/>
      </c:lineChart>
      <c:catAx>
        <c:axId val="202086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0856496"/>
        <c:crosses val="autoZero"/>
        <c:auto val="1"/>
        <c:lblAlgn val="ctr"/>
        <c:lblOffset val="100"/>
        <c:noMultiLvlLbl val="0"/>
      </c:catAx>
      <c:valAx>
        <c:axId val="20208564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086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CACHOEIRO DE ITAPEMIRIM</c:v>
                </c:pt>
                <c:pt idx="3">
                  <c:v>CARIACICA</c:v>
                </c:pt>
                <c:pt idx="4">
                  <c:v>VILA VELHA</c:v>
                </c:pt>
                <c:pt idx="5">
                  <c:v>SERRA</c:v>
                </c:pt>
                <c:pt idx="6">
                  <c:v>SAO MATEUS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0.61894270760567016</c:v>
                </c:pt>
                <c:pt idx="1">
                  <c:v>0.53055783940005485</c:v>
                </c:pt>
                <c:pt idx="2">
                  <c:v>0.52721281895385097</c:v>
                </c:pt>
                <c:pt idx="3">
                  <c:v>0.50115787129815181</c:v>
                </c:pt>
                <c:pt idx="4">
                  <c:v>0.47817307073437598</c:v>
                </c:pt>
                <c:pt idx="5">
                  <c:v>0.47442895668843615</c:v>
                </c:pt>
                <c:pt idx="6">
                  <c:v>0.4691524987120041</c:v>
                </c:pt>
                <c:pt idx="7">
                  <c:v>0.46621988770150335</c:v>
                </c:pt>
                <c:pt idx="8">
                  <c:v>0.41265208218940552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2020861392"/>
        <c:axId val="210200256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CACHOEIRO DE ITAPEMIRIM</c:v>
                </c:pt>
                <c:pt idx="3">
                  <c:v>CARIACICA</c:v>
                </c:pt>
                <c:pt idx="4">
                  <c:v>VILA VELHA</c:v>
                </c:pt>
                <c:pt idx="5">
                  <c:v>SERRA</c:v>
                </c:pt>
                <c:pt idx="6">
                  <c:v>SAO MATEUS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02432"/>
        <c:axId val="210199168"/>
      </c:lineChart>
      <c:catAx>
        <c:axId val="202086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00256"/>
        <c:crosses val="autoZero"/>
        <c:auto val="1"/>
        <c:lblAlgn val="ctr"/>
        <c:lblOffset val="100"/>
        <c:noMultiLvlLbl val="0"/>
      </c:catAx>
      <c:valAx>
        <c:axId val="210200256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2020861392"/>
        <c:crosses val="autoZero"/>
        <c:crossBetween val="between"/>
      </c:valAx>
      <c:valAx>
        <c:axId val="2101991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02432"/>
        <c:crosses val="max"/>
        <c:crossBetween val="between"/>
      </c:valAx>
      <c:catAx>
        <c:axId val="21020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199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SANTA MARIA DE JETIBA</c:v>
                </c:pt>
                <c:pt idx="7">
                  <c:v>SAO GABRIEL DA PALHA</c:v>
                </c:pt>
                <c:pt idx="8">
                  <c:v>MARATAIZES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0.68021875967392431</c:v>
                </c:pt>
                <c:pt idx="1">
                  <c:v>0.62332712180247329</c:v>
                </c:pt>
                <c:pt idx="2">
                  <c:v>0.60975150602409633</c:v>
                </c:pt>
                <c:pt idx="3">
                  <c:v>0.57065980346279832</c:v>
                </c:pt>
                <c:pt idx="4">
                  <c:v>0.53611508623936133</c:v>
                </c:pt>
                <c:pt idx="5">
                  <c:v>0.52907239819004526</c:v>
                </c:pt>
                <c:pt idx="6">
                  <c:v>0.52346070085131657</c:v>
                </c:pt>
                <c:pt idx="7">
                  <c:v>0.51438220565971815</c:v>
                </c:pt>
                <c:pt idx="8">
                  <c:v>0.49085109954675171</c:v>
                </c:pt>
                <c:pt idx="9">
                  <c:v>0.45449348273496454</c:v>
                </c:pt>
                <c:pt idx="10">
                  <c:v>0.44403987863025574</c:v>
                </c:pt>
                <c:pt idx="11">
                  <c:v>0.41192685840301385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210204608"/>
        <c:axId val="210205152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SANTA MARIA DE JETIBA</c:v>
                </c:pt>
                <c:pt idx="7">
                  <c:v>SAO GABRIEL DA PALHA</c:v>
                </c:pt>
                <c:pt idx="8">
                  <c:v>MARATAIZES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05696"/>
        <c:axId val="210200800"/>
      </c:lineChart>
      <c:catAx>
        <c:axId val="210204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05152"/>
        <c:crosses val="autoZero"/>
        <c:auto val="1"/>
        <c:lblAlgn val="ctr"/>
        <c:lblOffset val="100"/>
        <c:noMultiLvlLbl val="0"/>
      </c:catAx>
      <c:valAx>
        <c:axId val="21020515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10204608"/>
        <c:crosses val="autoZero"/>
        <c:crossBetween val="between"/>
      </c:valAx>
      <c:valAx>
        <c:axId val="2102008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05696"/>
        <c:crosses val="max"/>
        <c:crossBetween val="between"/>
      </c:valAx>
      <c:catAx>
        <c:axId val="21020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2008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MARECHAL FLORIANO</c:v>
                </c:pt>
                <c:pt idx="3">
                  <c:v>FUNDAO</c:v>
                </c:pt>
                <c:pt idx="4">
                  <c:v>ANCHIETA</c:v>
                </c:pt>
                <c:pt idx="5">
                  <c:v>SANTA TERESA</c:v>
                </c:pt>
                <c:pt idx="6">
                  <c:v>VARGEM ALTA</c:v>
                </c:pt>
                <c:pt idx="7">
                  <c:v>ALEGRE</c:v>
                </c:pt>
                <c:pt idx="8">
                  <c:v>CONCEICAO DA BARRA</c:v>
                </c:pt>
                <c:pt idx="9">
                  <c:v>MUNIZ FREIRE</c:v>
                </c:pt>
                <c:pt idx="10">
                  <c:v>PEDRO CANARIO</c:v>
                </c:pt>
                <c:pt idx="11">
                  <c:v>PANCAS</c:v>
                </c:pt>
                <c:pt idx="12">
                  <c:v>JAGUARE</c:v>
                </c:pt>
                <c:pt idx="13">
                  <c:v>IBATIBA</c:v>
                </c:pt>
                <c:pt idx="14">
                  <c:v>MONTANHA</c:v>
                </c:pt>
                <c:pt idx="15">
                  <c:v>SOORETAMA</c:v>
                </c:pt>
                <c:pt idx="16">
                  <c:v>MIMOSO DO SUL</c:v>
                </c:pt>
                <c:pt idx="17">
                  <c:v>PINHEIROS</c:v>
                </c:pt>
                <c:pt idx="18">
                  <c:v>GUACUI</c:v>
                </c:pt>
                <c:pt idx="19">
                  <c:v>PIUMA</c:v>
                </c:pt>
                <c:pt idx="20">
                  <c:v>IUNA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0.7829258675078864</c:v>
                </c:pt>
                <c:pt idx="1">
                  <c:v>0.71867498799807972</c:v>
                </c:pt>
                <c:pt idx="2">
                  <c:v>0.68099498145319659</c:v>
                </c:pt>
                <c:pt idx="3">
                  <c:v>0.66778855672144133</c:v>
                </c:pt>
                <c:pt idx="4">
                  <c:v>0.66740521910388972</c:v>
                </c:pt>
                <c:pt idx="5">
                  <c:v>0.66172106824925814</c:v>
                </c:pt>
                <c:pt idx="6">
                  <c:v>0.65251332825590247</c:v>
                </c:pt>
                <c:pt idx="7">
                  <c:v>0.63909069603937196</c:v>
                </c:pt>
                <c:pt idx="8">
                  <c:v>0.63753913161834763</c:v>
                </c:pt>
                <c:pt idx="9">
                  <c:v>0.63180084320417584</c:v>
                </c:pt>
                <c:pt idx="10">
                  <c:v>0.6285246498089867</c:v>
                </c:pt>
                <c:pt idx="11">
                  <c:v>0.61038468826985026</c:v>
                </c:pt>
                <c:pt idx="12">
                  <c:v>0.593640565905589</c:v>
                </c:pt>
                <c:pt idx="13">
                  <c:v>0.58266253869969042</c:v>
                </c:pt>
                <c:pt idx="14">
                  <c:v>0.56975151633731169</c:v>
                </c:pt>
                <c:pt idx="15">
                  <c:v>0.55533917559234014</c:v>
                </c:pt>
                <c:pt idx="16">
                  <c:v>0.55500635503459961</c:v>
                </c:pt>
                <c:pt idx="17">
                  <c:v>0.50818317077202846</c:v>
                </c:pt>
                <c:pt idx="18">
                  <c:v>0.5027637304480771</c:v>
                </c:pt>
                <c:pt idx="19">
                  <c:v>0.50072756669361362</c:v>
                </c:pt>
                <c:pt idx="20">
                  <c:v>0.48094612352168198</c:v>
                </c:pt>
                <c:pt idx="21">
                  <c:v>0.46148877765218793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210202976"/>
        <c:axId val="-1364427920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MARECHAL FLORIANO</c:v>
                </c:pt>
                <c:pt idx="3">
                  <c:v>FUNDAO</c:v>
                </c:pt>
                <c:pt idx="4">
                  <c:v>ANCHIETA</c:v>
                </c:pt>
                <c:pt idx="5">
                  <c:v>SANTA TERESA</c:v>
                </c:pt>
                <c:pt idx="6">
                  <c:v>VARGEM ALTA</c:v>
                </c:pt>
                <c:pt idx="7">
                  <c:v>ALEGRE</c:v>
                </c:pt>
                <c:pt idx="8">
                  <c:v>CONCEICAO DA BARRA</c:v>
                </c:pt>
                <c:pt idx="9">
                  <c:v>MUNIZ FREIRE</c:v>
                </c:pt>
                <c:pt idx="10">
                  <c:v>PEDRO CANARIO</c:v>
                </c:pt>
                <c:pt idx="11">
                  <c:v>PANCAS</c:v>
                </c:pt>
                <c:pt idx="12">
                  <c:v>JAGUARE</c:v>
                </c:pt>
                <c:pt idx="13">
                  <c:v>IBATIBA</c:v>
                </c:pt>
                <c:pt idx="14">
                  <c:v>MONTANHA</c:v>
                </c:pt>
                <c:pt idx="15">
                  <c:v>SOORETAMA</c:v>
                </c:pt>
                <c:pt idx="16">
                  <c:v>MIMOSO DO SUL</c:v>
                </c:pt>
                <c:pt idx="17">
                  <c:v>PINHEIROS</c:v>
                </c:pt>
                <c:pt idx="18">
                  <c:v>GUACUI</c:v>
                </c:pt>
                <c:pt idx="19">
                  <c:v>PIUMA</c:v>
                </c:pt>
                <c:pt idx="20">
                  <c:v>IUNA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4431184"/>
        <c:axId val="-1364429008"/>
      </c:lineChart>
      <c:catAx>
        <c:axId val="2102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4427920"/>
        <c:crosses val="autoZero"/>
        <c:auto val="1"/>
        <c:lblAlgn val="ctr"/>
        <c:lblOffset val="100"/>
        <c:noMultiLvlLbl val="0"/>
      </c:catAx>
      <c:valAx>
        <c:axId val="-136442792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10202976"/>
        <c:crosses val="autoZero"/>
        <c:crossBetween val="between"/>
      </c:valAx>
      <c:valAx>
        <c:axId val="-136442900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4431184"/>
        <c:crosses val="max"/>
        <c:crossBetween val="between"/>
      </c:valAx>
      <c:catAx>
        <c:axId val="-136443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36442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BREJETUBA</c:v>
                </c:pt>
                <c:pt idx="2">
                  <c:v>ITAGUACU</c:v>
                </c:pt>
                <c:pt idx="3">
                  <c:v>ALFREDO CHAVES</c:v>
                </c:pt>
                <c:pt idx="4">
                  <c:v>JOAO NEIVA</c:v>
                </c:pt>
                <c:pt idx="5">
                  <c:v>ICONHA</c:v>
                </c:pt>
                <c:pt idx="6">
                  <c:v>ALTO RIO NOVO</c:v>
                </c:pt>
                <c:pt idx="7">
                  <c:v>CONCEICAO DO CASTELO</c:v>
                </c:pt>
                <c:pt idx="8">
                  <c:v>GOVERNADOR LINDENBERG</c:v>
                </c:pt>
                <c:pt idx="9">
                  <c:v>SAO ROQUE DO CANAA</c:v>
                </c:pt>
                <c:pt idx="10">
                  <c:v>VILA VALERIO</c:v>
                </c:pt>
                <c:pt idx="11">
                  <c:v>ITARANA</c:v>
                </c:pt>
                <c:pt idx="12">
                  <c:v>LARANJA DA TERRA</c:v>
                </c:pt>
                <c:pt idx="13">
                  <c:v>MUQUI</c:v>
                </c:pt>
                <c:pt idx="14">
                  <c:v>MARILANDIA</c:v>
                </c:pt>
                <c:pt idx="15">
                  <c:v>SANTA LEOPOLDINA</c:v>
                </c:pt>
                <c:pt idx="16">
                  <c:v>DORES DO RIO PRETO</c:v>
                </c:pt>
                <c:pt idx="17">
                  <c:v>IBIRACU</c:v>
                </c:pt>
                <c:pt idx="18">
                  <c:v>JERONIMO MONTEIRO</c:v>
                </c:pt>
                <c:pt idx="19">
                  <c:v>ATILIO VIVACQUA</c:v>
                </c:pt>
                <c:pt idx="20">
                  <c:v>IRUPI</c:v>
                </c:pt>
                <c:pt idx="21">
                  <c:v>DIVINO DE SAO LOURENCO</c:v>
                </c:pt>
                <c:pt idx="22">
                  <c:v>AGUIA BRANCA</c:v>
                </c:pt>
                <c:pt idx="23">
                  <c:v>RIO NOVO DO SUL</c:v>
                </c:pt>
                <c:pt idx="24">
                  <c:v>PRESIDENTE KENNEDY</c:v>
                </c:pt>
                <c:pt idx="25">
                  <c:v>BOM JESUS DO NORTE</c:v>
                </c:pt>
                <c:pt idx="26">
                  <c:v>VILA PAVAO</c:v>
                </c:pt>
                <c:pt idx="27">
                  <c:v>MUCURICI</c:v>
                </c:pt>
                <c:pt idx="28">
                  <c:v>SAO DOMINGOS DO NORTE</c:v>
                </c:pt>
                <c:pt idx="29">
                  <c:v>BOA ESPERANCA</c:v>
                </c:pt>
                <c:pt idx="30">
                  <c:v>MANTENOPOLIS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0.75872689938398352</c:v>
                </c:pt>
                <c:pt idx="1">
                  <c:v>0.71175892564690468</c:v>
                </c:pt>
                <c:pt idx="2">
                  <c:v>0.70154856874706706</c:v>
                </c:pt>
                <c:pt idx="3">
                  <c:v>0.6966211358734723</c:v>
                </c:pt>
                <c:pt idx="4">
                  <c:v>0.69183577159037279</c:v>
                </c:pt>
                <c:pt idx="5">
                  <c:v>0.66920903954802258</c:v>
                </c:pt>
                <c:pt idx="6">
                  <c:v>0.66840855106888364</c:v>
                </c:pt>
                <c:pt idx="7">
                  <c:v>0.66728224068944286</c:v>
                </c:pt>
                <c:pt idx="8">
                  <c:v>0.66334330342306413</c:v>
                </c:pt>
                <c:pt idx="9">
                  <c:v>0.65322076297686049</c:v>
                </c:pt>
                <c:pt idx="10">
                  <c:v>0.65194590118686169</c:v>
                </c:pt>
                <c:pt idx="11">
                  <c:v>0.64411943936624005</c:v>
                </c:pt>
                <c:pt idx="12">
                  <c:v>0.63663663663663661</c:v>
                </c:pt>
                <c:pt idx="13">
                  <c:v>0.63422649140546006</c:v>
                </c:pt>
                <c:pt idx="14">
                  <c:v>0.63264177040110647</c:v>
                </c:pt>
                <c:pt idx="15">
                  <c:v>0.62546916890080428</c:v>
                </c:pt>
                <c:pt idx="16">
                  <c:v>0.62436260623229467</c:v>
                </c:pt>
                <c:pt idx="17">
                  <c:v>0.62082943560960402</c:v>
                </c:pt>
                <c:pt idx="18">
                  <c:v>0.6196939070170373</c:v>
                </c:pt>
                <c:pt idx="19">
                  <c:v>0.61653872993719472</c:v>
                </c:pt>
                <c:pt idx="20">
                  <c:v>0.61041606051789354</c:v>
                </c:pt>
                <c:pt idx="21">
                  <c:v>0.59910246821241586</c:v>
                </c:pt>
                <c:pt idx="22">
                  <c:v>0.59760956175298807</c:v>
                </c:pt>
                <c:pt idx="23">
                  <c:v>0.59164588528678308</c:v>
                </c:pt>
                <c:pt idx="24">
                  <c:v>0.58493633161744785</c:v>
                </c:pt>
                <c:pt idx="25">
                  <c:v>0.58318296643810896</c:v>
                </c:pt>
                <c:pt idx="26">
                  <c:v>0.57180043383947943</c:v>
                </c:pt>
                <c:pt idx="27">
                  <c:v>0.57160417947141984</c:v>
                </c:pt>
                <c:pt idx="28">
                  <c:v>0.56048738033072232</c:v>
                </c:pt>
                <c:pt idx="29">
                  <c:v>0.55891980360065463</c:v>
                </c:pt>
                <c:pt idx="30">
                  <c:v>0.5544474393530997</c:v>
                </c:pt>
                <c:pt idx="31">
                  <c:v>0.5128129602356406</c:v>
                </c:pt>
                <c:pt idx="32">
                  <c:v>0.50146259924780612</c:v>
                </c:pt>
                <c:pt idx="33">
                  <c:v>0.49375600384245916</c:v>
                </c:pt>
                <c:pt idx="34">
                  <c:v>0.4674318507890961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1364430640"/>
        <c:axId val="-1364433904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BREJETUBA</c:v>
                </c:pt>
                <c:pt idx="2">
                  <c:v>ITAGUACU</c:v>
                </c:pt>
                <c:pt idx="3">
                  <c:v>ALFREDO CHAVES</c:v>
                </c:pt>
                <c:pt idx="4">
                  <c:v>JOAO NEIVA</c:v>
                </c:pt>
                <c:pt idx="5">
                  <c:v>ICONHA</c:v>
                </c:pt>
                <c:pt idx="6">
                  <c:v>ALTO RIO NOVO</c:v>
                </c:pt>
                <c:pt idx="7">
                  <c:v>CONCEICAO DO CASTELO</c:v>
                </c:pt>
                <c:pt idx="8">
                  <c:v>GOVERNADOR LINDENBERG</c:v>
                </c:pt>
                <c:pt idx="9">
                  <c:v>SAO ROQUE DO CANAA</c:v>
                </c:pt>
                <c:pt idx="10">
                  <c:v>VILA VALERIO</c:v>
                </c:pt>
                <c:pt idx="11">
                  <c:v>ITARANA</c:v>
                </c:pt>
                <c:pt idx="12">
                  <c:v>LARANJA DA TERRA</c:v>
                </c:pt>
                <c:pt idx="13">
                  <c:v>MUQUI</c:v>
                </c:pt>
                <c:pt idx="14">
                  <c:v>MARILANDIA</c:v>
                </c:pt>
                <c:pt idx="15">
                  <c:v>SANTA LEOPOLDINA</c:v>
                </c:pt>
                <c:pt idx="16">
                  <c:v>DORES DO RIO PRETO</c:v>
                </c:pt>
                <c:pt idx="17">
                  <c:v>IBIRACU</c:v>
                </c:pt>
                <c:pt idx="18">
                  <c:v>JERONIMO MONTEIRO</c:v>
                </c:pt>
                <c:pt idx="19">
                  <c:v>ATILIO VIVACQUA</c:v>
                </c:pt>
                <c:pt idx="20">
                  <c:v>IRUPI</c:v>
                </c:pt>
                <c:pt idx="21">
                  <c:v>DIVINO DE SAO LOURENCO</c:v>
                </c:pt>
                <c:pt idx="22">
                  <c:v>AGUIA BRANCA</c:v>
                </c:pt>
                <c:pt idx="23">
                  <c:v>RIO NOVO DO SUL</c:v>
                </c:pt>
                <c:pt idx="24">
                  <c:v>PRESIDENTE KENNEDY</c:v>
                </c:pt>
                <c:pt idx="25">
                  <c:v>BOM JESUS DO NORTE</c:v>
                </c:pt>
                <c:pt idx="26">
                  <c:v>VILA PAVAO</c:v>
                </c:pt>
                <c:pt idx="27">
                  <c:v>MUCURICI</c:v>
                </c:pt>
                <c:pt idx="28">
                  <c:v>SAO DOMINGOS DO NORTE</c:v>
                </c:pt>
                <c:pt idx="29">
                  <c:v>BOA ESPERANCA</c:v>
                </c:pt>
                <c:pt idx="30">
                  <c:v>MANTENOPOLIS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4429552"/>
        <c:axId val="-1364430096"/>
      </c:lineChart>
      <c:catAx>
        <c:axId val="-136443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4433904"/>
        <c:crosses val="autoZero"/>
        <c:auto val="1"/>
        <c:lblAlgn val="ctr"/>
        <c:lblOffset val="100"/>
        <c:noMultiLvlLbl val="0"/>
      </c:catAx>
      <c:valAx>
        <c:axId val="-13644339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1364430640"/>
        <c:crosses val="autoZero"/>
        <c:crossBetween val="between"/>
      </c:valAx>
      <c:valAx>
        <c:axId val="-13644300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4429552"/>
        <c:crosses val="max"/>
        <c:crossBetween val="between"/>
      </c:valAx>
      <c:catAx>
        <c:axId val="-136442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364430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11</xdr:col>
      <xdr:colOff>15240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15240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66FF"/>
  </sheetPr>
  <dimension ref="A19:V119"/>
  <sheetViews>
    <sheetView showGridLines="0" zoomScaleNormal="100" workbookViewId="0">
      <selection activeCell="P113" sqref="P113"/>
    </sheetView>
  </sheetViews>
  <sheetFormatPr defaultRowHeight="15" x14ac:dyDescent="0.25"/>
  <cols>
    <col min="1" max="1" width="9.7109375" bestFit="1" customWidth="1"/>
    <col min="2" max="2" width="16.7109375" bestFit="1" customWidth="1"/>
    <col min="3" max="14" width="10.140625" customWidth="1"/>
    <col min="15" max="15" width="4.85546875" customWidth="1"/>
    <col min="16" max="16" width="19.140625" bestFit="1" customWidth="1"/>
  </cols>
  <sheetData>
    <row r="19" spans="1:22" x14ac:dyDescent="0.25">
      <c r="I19" s="7"/>
    </row>
    <row r="20" spans="1:22" ht="27.75" customHeight="1" x14ac:dyDescent="0.25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2" ht="22.5" x14ac:dyDescent="0.25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2" x14ac:dyDescent="0.25">
      <c r="A22" s="1" t="s">
        <v>207</v>
      </c>
      <c r="B22" s="1" t="s">
        <v>26</v>
      </c>
      <c r="C22" s="69">
        <v>2243</v>
      </c>
      <c r="D22" s="69">
        <v>1347</v>
      </c>
      <c r="E22" s="31">
        <v>0.60053499777084263</v>
      </c>
      <c r="F22" s="69">
        <v>308</v>
      </c>
      <c r="G22" s="69">
        <v>235</v>
      </c>
      <c r="H22" s="33">
        <v>0.76298701298701299</v>
      </c>
      <c r="I22" s="69">
        <v>6289</v>
      </c>
      <c r="J22" s="69">
        <v>3095</v>
      </c>
      <c r="K22" s="42">
        <v>0.492129114326602</v>
      </c>
      <c r="L22" s="69">
        <v>8840</v>
      </c>
      <c r="M22" s="69">
        <v>4677</v>
      </c>
      <c r="N22" s="30">
        <v>0.52907239819004526</v>
      </c>
      <c r="P22" s="1" t="s">
        <v>26</v>
      </c>
      <c r="Q22" s="69">
        <v>4677</v>
      </c>
      <c r="R22" s="69">
        <v>3963</v>
      </c>
      <c r="S22" s="69">
        <v>8640</v>
      </c>
      <c r="V22" t="s">
        <v>220</v>
      </c>
    </row>
    <row r="23" spans="1:22" x14ac:dyDescent="0.25">
      <c r="A23" s="1" t="s">
        <v>208</v>
      </c>
      <c r="B23" s="1" t="s">
        <v>85</v>
      </c>
      <c r="C23" s="69">
        <v>884</v>
      </c>
      <c r="D23" s="69">
        <v>563</v>
      </c>
      <c r="E23" s="31">
        <v>0.6368778280542986</v>
      </c>
      <c r="F23" s="69">
        <v>122</v>
      </c>
      <c r="G23" s="69">
        <v>70</v>
      </c>
      <c r="H23" s="33">
        <v>0.57377049180327866</v>
      </c>
      <c r="I23" s="69">
        <v>2479</v>
      </c>
      <c r="J23" s="69">
        <v>996</v>
      </c>
      <c r="K23" s="42">
        <v>0.40177490923759579</v>
      </c>
      <c r="L23" s="69">
        <v>3485</v>
      </c>
      <c r="M23" s="69">
        <v>1629</v>
      </c>
      <c r="N23" s="30">
        <v>0.4674318507890961</v>
      </c>
      <c r="P23" s="1" t="s">
        <v>85</v>
      </c>
      <c r="Q23" s="69">
        <v>1629</v>
      </c>
      <c r="R23" s="69">
        <v>1579</v>
      </c>
      <c r="S23" s="69">
        <v>3208</v>
      </c>
    </row>
    <row r="24" spans="1:22" x14ac:dyDescent="0.25">
      <c r="A24" s="1" t="s">
        <v>209</v>
      </c>
      <c r="B24" s="1" t="s">
        <v>63</v>
      </c>
      <c r="C24" s="69">
        <v>774</v>
      </c>
      <c r="D24" s="69">
        <v>452</v>
      </c>
      <c r="E24" s="31">
        <v>0.58397932816537468</v>
      </c>
      <c r="F24" s="69">
        <v>118</v>
      </c>
      <c r="G24" s="69">
        <v>83</v>
      </c>
      <c r="H24" s="33">
        <v>0.70338983050847459</v>
      </c>
      <c r="I24" s="69">
        <v>1869</v>
      </c>
      <c r="J24" s="69">
        <v>1115</v>
      </c>
      <c r="K24" s="42">
        <v>0.59657570893525946</v>
      </c>
      <c r="L24" s="69">
        <v>2761</v>
      </c>
      <c r="M24" s="69">
        <v>1650</v>
      </c>
      <c r="N24" s="30">
        <v>0.59760956175298807</v>
      </c>
      <c r="P24" s="1" t="s">
        <v>63</v>
      </c>
      <c r="Q24" s="69">
        <v>1650</v>
      </c>
      <c r="R24" s="69">
        <v>1368</v>
      </c>
      <c r="S24" s="69">
        <v>3018</v>
      </c>
    </row>
    <row r="25" spans="1:22" x14ac:dyDescent="0.25">
      <c r="A25" s="1" t="s">
        <v>210</v>
      </c>
      <c r="B25" s="1" t="s">
        <v>16</v>
      </c>
      <c r="C25" s="69">
        <v>2005</v>
      </c>
      <c r="D25" s="69">
        <v>1389</v>
      </c>
      <c r="E25" s="31">
        <v>0.6927680798004987</v>
      </c>
      <c r="F25" s="69">
        <v>265</v>
      </c>
      <c r="G25" s="69">
        <v>210</v>
      </c>
      <c r="H25" s="33">
        <v>0.79245283018867929</v>
      </c>
      <c r="I25" s="69">
        <v>6264</v>
      </c>
      <c r="J25" s="69">
        <v>3855</v>
      </c>
      <c r="K25" s="42">
        <v>0.61542145593869735</v>
      </c>
      <c r="L25" s="69">
        <v>8534</v>
      </c>
      <c r="M25" s="69">
        <v>5454</v>
      </c>
      <c r="N25" s="30">
        <v>0.63909069603937196</v>
      </c>
      <c r="P25" s="1" t="s">
        <v>16</v>
      </c>
      <c r="Q25" s="69">
        <v>5454</v>
      </c>
      <c r="R25" s="69">
        <v>5464</v>
      </c>
      <c r="S25" s="69">
        <v>10918</v>
      </c>
    </row>
    <row r="26" spans="1:22" x14ac:dyDescent="0.25">
      <c r="A26" s="1" t="s">
        <v>210</v>
      </c>
      <c r="B26" s="1" t="s">
        <v>57</v>
      </c>
      <c r="C26" s="69">
        <v>852</v>
      </c>
      <c r="D26" s="69">
        <v>585</v>
      </c>
      <c r="E26" s="31">
        <v>0.68661971830985913</v>
      </c>
      <c r="F26" s="69">
        <v>120</v>
      </c>
      <c r="G26" s="69">
        <v>87</v>
      </c>
      <c r="H26" s="33">
        <v>0.72499999999999998</v>
      </c>
      <c r="I26" s="69">
        <v>3201</v>
      </c>
      <c r="J26" s="69">
        <v>2235</v>
      </c>
      <c r="K26" s="42">
        <v>0.69821930646672914</v>
      </c>
      <c r="L26" s="69">
        <v>4173</v>
      </c>
      <c r="M26" s="69">
        <v>2907</v>
      </c>
      <c r="N26" s="30">
        <v>0.6966211358734723</v>
      </c>
      <c r="P26" s="1" t="s">
        <v>57</v>
      </c>
      <c r="Q26" s="69">
        <v>2907</v>
      </c>
      <c r="R26" s="69">
        <v>2317</v>
      </c>
      <c r="S26" s="69">
        <v>5224</v>
      </c>
    </row>
    <row r="27" spans="1:22" x14ac:dyDescent="0.25">
      <c r="A27" s="1" t="s">
        <v>209</v>
      </c>
      <c r="B27" s="1" t="s">
        <v>48</v>
      </c>
      <c r="C27" s="69">
        <v>528</v>
      </c>
      <c r="D27" s="69">
        <v>450</v>
      </c>
      <c r="E27" s="31">
        <v>0.85227272727272729</v>
      </c>
      <c r="F27" s="69">
        <v>70</v>
      </c>
      <c r="G27" s="69">
        <v>63</v>
      </c>
      <c r="H27" s="33">
        <v>0.9</v>
      </c>
      <c r="I27" s="69">
        <v>1507</v>
      </c>
      <c r="J27" s="69">
        <v>894</v>
      </c>
      <c r="K27" s="42">
        <v>0.59323158593231584</v>
      </c>
      <c r="L27" s="69">
        <v>2105</v>
      </c>
      <c r="M27" s="69">
        <v>1407</v>
      </c>
      <c r="N27" s="30">
        <v>0.66840855106888364</v>
      </c>
      <c r="P27" s="1" t="s">
        <v>48</v>
      </c>
      <c r="Q27" s="69">
        <v>1407</v>
      </c>
      <c r="R27" s="69">
        <v>1685</v>
      </c>
      <c r="S27" s="69">
        <v>3092</v>
      </c>
    </row>
    <row r="28" spans="1:22" x14ac:dyDescent="0.25">
      <c r="A28" s="1" t="s">
        <v>210</v>
      </c>
      <c r="B28" s="1" t="s">
        <v>8</v>
      </c>
      <c r="C28" s="69">
        <v>2311</v>
      </c>
      <c r="D28" s="69">
        <v>1644</v>
      </c>
      <c r="E28" s="31">
        <v>0.71138035482475115</v>
      </c>
      <c r="F28" s="69">
        <v>286</v>
      </c>
      <c r="G28" s="69">
        <v>214</v>
      </c>
      <c r="H28" s="33">
        <v>0.74825174825174823</v>
      </c>
      <c r="I28" s="69">
        <v>5527</v>
      </c>
      <c r="J28" s="69">
        <v>3564</v>
      </c>
      <c r="K28" s="42">
        <v>0.64483444906821064</v>
      </c>
      <c r="L28" s="69">
        <v>8124</v>
      </c>
      <c r="M28" s="69">
        <v>5422</v>
      </c>
      <c r="N28" s="30">
        <v>0.66740521910388972</v>
      </c>
      <c r="P28" s="1" t="s">
        <v>8</v>
      </c>
      <c r="Q28" s="69">
        <v>5422</v>
      </c>
      <c r="R28" s="69">
        <v>6052</v>
      </c>
      <c r="S28" s="69">
        <v>11474</v>
      </c>
    </row>
    <row r="29" spans="1:22" x14ac:dyDescent="0.25">
      <c r="A29" s="1" t="s">
        <v>210</v>
      </c>
      <c r="B29" s="1" t="s">
        <v>13</v>
      </c>
      <c r="C29" s="69">
        <v>437</v>
      </c>
      <c r="D29" s="69">
        <v>203</v>
      </c>
      <c r="E29" s="31">
        <v>0.46453089244851259</v>
      </c>
      <c r="F29" s="69">
        <v>49</v>
      </c>
      <c r="G29" s="69">
        <v>27</v>
      </c>
      <c r="H29" s="33">
        <v>0.55102040816326525</v>
      </c>
      <c r="I29" s="69">
        <v>1596</v>
      </c>
      <c r="J29" s="69">
        <v>798</v>
      </c>
      <c r="K29" s="42">
        <v>0.5</v>
      </c>
      <c r="L29" s="69">
        <v>2082</v>
      </c>
      <c r="M29" s="69">
        <v>1028</v>
      </c>
      <c r="N29" s="30">
        <v>0.49375600384245916</v>
      </c>
      <c r="P29" s="1" t="s">
        <v>13</v>
      </c>
      <c r="Q29" s="69">
        <v>1028</v>
      </c>
      <c r="R29" s="69">
        <v>965</v>
      </c>
      <c r="S29" s="69">
        <v>1993</v>
      </c>
    </row>
    <row r="30" spans="1:22" x14ac:dyDescent="0.25">
      <c r="A30" s="1" t="s">
        <v>207</v>
      </c>
      <c r="B30" s="1" t="s">
        <v>30</v>
      </c>
      <c r="C30" s="69">
        <v>8304</v>
      </c>
      <c r="D30" s="69">
        <v>5470</v>
      </c>
      <c r="E30" s="31">
        <v>0.65871868978805392</v>
      </c>
      <c r="F30" s="69">
        <v>1131</v>
      </c>
      <c r="G30" s="69">
        <v>739</v>
      </c>
      <c r="H30" s="33">
        <v>0.65340406719717059</v>
      </c>
      <c r="I30" s="69">
        <v>14177</v>
      </c>
      <c r="J30" s="69">
        <v>8509</v>
      </c>
      <c r="K30" s="42">
        <v>0.60019750299781338</v>
      </c>
      <c r="L30" s="69">
        <v>23612</v>
      </c>
      <c r="M30" s="69">
        <v>14718</v>
      </c>
      <c r="N30" s="30">
        <v>0.62332712180247329</v>
      </c>
      <c r="P30" s="1" t="s">
        <v>30</v>
      </c>
      <c r="Q30" s="69">
        <v>14718</v>
      </c>
      <c r="R30" s="69">
        <v>20422</v>
      </c>
      <c r="S30" s="69">
        <v>35140</v>
      </c>
    </row>
    <row r="31" spans="1:22" x14ac:dyDescent="0.25">
      <c r="A31" s="1" t="s">
        <v>210</v>
      </c>
      <c r="B31" s="1" t="s">
        <v>24</v>
      </c>
      <c r="C31" s="69">
        <v>838</v>
      </c>
      <c r="D31" s="69">
        <v>584</v>
      </c>
      <c r="E31" s="31">
        <v>0.69689737470167068</v>
      </c>
      <c r="F31" s="69">
        <v>107</v>
      </c>
      <c r="G31" s="69">
        <v>77</v>
      </c>
      <c r="H31" s="33">
        <v>0.71962616822429903</v>
      </c>
      <c r="I31" s="69">
        <v>1921</v>
      </c>
      <c r="J31" s="69">
        <v>1106</v>
      </c>
      <c r="K31" s="42">
        <v>0.57574180114523688</v>
      </c>
      <c r="L31" s="69">
        <v>2866</v>
      </c>
      <c r="M31" s="69">
        <v>1767</v>
      </c>
      <c r="N31" s="30">
        <v>0.61653872993719472</v>
      </c>
      <c r="P31" s="1" t="s">
        <v>24</v>
      </c>
      <c r="Q31" s="69">
        <v>1767</v>
      </c>
      <c r="R31" s="69">
        <v>1456</v>
      </c>
      <c r="S31" s="69">
        <v>3223</v>
      </c>
    </row>
    <row r="32" spans="1:22" x14ac:dyDescent="0.25">
      <c r="A32" s="1" t="s">
        <v>209</v>
      </c>
      <c r="B32" s="1" t="s">
        <v>68</v>
      </c>
      <c r="C32" s="69">
        <v>2346</v>
      </c>
      <c r="D32" s="69">
        <v>1087</v>
      </c>
      <c r="E32" s="31">
        <v>0.46334185848252346</v>
      </c>
      <c r="F32" s="69">
        <v>287</v>
      </c>
      <c r="G32" s="69">
        <v>141</v>
      </c>
      <c r="H32" s="33">
        <v>0.49128919860627179</v>
      </c>
      <c r="I32" s="69">
        <v>6113</v>
      </c>
      <c r="J32" s="69">
        <v>2747</v>
      </c>
      <c r="K32" s="42">
        <v>0.44937019466710287</v>
      </c>
      <c r="L32" s="69">
        <v>8746</v>
      </c>
      <c r="M32" s="69">
        <v>3975</v>
      </c>
      <c r="N32" s="30">
        <v>0.45449348273496454</v>
      </c>
      <c r="P32" s="1" t="s">
        <v>68</v>
      </c>
      <c r="Q32" s="69">
        <v>3975</v>
      </c>
      <c r="R32" s="69">
        <v>3976</v>
      </c>
      <c r="S32" s="69">
        <v>7951</v>
      </c>
    </row>
    <row r="33" spans="1:19" x14ac:dyDescent="0.25">
      <c r="A33" s="1" t="s">
        <v>208</v>
      </c>
      <c r="B33" s="1" t="s">
        <v>72</v>
      </c>
      <c r="C33" s="69">
        <v>3354</v>
      </c>
      <c r="D33" s="69">
        <v>1677</v>
      </c>
      <c r="E33" s="31">
        <v>0.5</v>
      </c>
      <c r="F33" s="69">
        <v>428</v>
      </c>
      <c r="G33" s="69">
        <v>271</v>
      </c>
      <c r="H33" s="33">
        <v>0.63317757009345799</v>
      </c>
      <c r="I33" s="69">
        <v>7753</v>
      </c>
      <c r="J33" s="69">
        <v>3174</v>
      </c>
      <c r="K33" s="42">
        <v>0.40938991358183929</v>
      </c>
      <c r="L33" s="69">
        <v>11535</v>
      </c>
      <c r="M33" s="69">
        <v>5122</v>
      </c>
      <c r="N33" s="30">
        <v>0.44403987863025574</v>
      </c>
      <c r="P33" s="1" t="s">
        <v>72</v>
      </c>
      <c r="Q33" s="69">
        <v>5122</v>
      </c>
      <c r="R33" s="69">
        <v>5948</v>
      </c>
      <c r="S33" s="69">
        <v>11070</v>
      </c>
    </row>
    <row r="34" spans="1:19" x14ac:dyDescent="0.25">
      <c r="A34" s="1" t="s">
        <v>208</v>
      </c>
      <c r="B34" s="1" t="s">
        <v>60</v>
      </c>
      <c r="C34" s="69">
        <v>1071</v>
      </c>
      <c r="D34" s="69">
        <v>567</v>
      </c>
      <c r="E34" s="31">
        <v>0.52941176470588236</v>
      </c>
      <c r="F34" s="69">
        <v>161</v>
      </c>
      <c r="G34" s="69">
        <v>100</v>
      </c>
      <c r="H34" s="33">
        <v>0.6211180124223602</v>
      </c>
      <c r="I34" s="69">
        <v>2434</v>
      </c>
      <c r="J34" s="69">
        <v>1382</v>
      </c>
      <c r="K34" s="42">
        <v>0.5677896466721446</v>
      </c>
      <c r="L34" s="69">
        <v>3666</v>
      </c>
      <c r="M34" s="69">
        <v>2049</v>
      </c>
      <c r="N34" s="30">
        <v>0.55891980360065463</v>
      </c>
      <c r="P34" s="1" t="s">
        <v>60</v>
      </c>
      <c r="Q34" s="69">
        <v>2049</v>
      </c>
      <c r="R34" s="69">
        <v>2561</v>
      </c>
      <c r="S34" s="69">
        <v>4610</v>
      </c>
    </row>
    <row r="35" spans="1:19" x14ac:dyDescent="0.25">
      <c r="A35" s="1" t="s">
        <v>210</v>
      </c>
      <c r="B35" s="1" t="s">
        <v>36</v>
      </c>
      <c r="C35" s="69">
        <v>649</v>
      </c>
      <c r="D35" s="69">
        <v>414</v>
      </c>
      <c r="E35" s="31">
        <v>0.63790446841294302</v>
      </c>
      <c r="F35" s="69">
        <v>60</v>
      </c>
      <c r="G35" s="69">
        <v>53</v>
      </c>
      <c r="H35" s="33">
        <v>0.8833333333333333</v>
      </c>
      <c r="I35" s="69">
        <v>2062</v>
      </c>
      <c r="J35" s="69">
        <v>1149</v>
      </c>
      <c r="K35" s="42">
        <v>0.55722599418040741</v>
      </c>
      <c r="L35" s="69">
        <v>2771</v>
      </c>
      <c r="M35" s="69">
        <v>1616</v>
      </c>
      <c r="N35" s="30">
        <v>0.58318296643810896</v>
      </c>
      <c r="P35" s="1" t="s">
        <v>36</v>
      </c>
      <c r="Q35" s="69">
        <v>1616</v>
      </c>
      <c r="R35" s="69">
        <v>1326</v>
      </c>
      <c r="S35" s="69">
        <v>2942</v>
      </c>
    </row>
    <row r="36" spans="1:19" x14ac:dyDescent="0.25">
      <c r="A36" s="1" t="s">
        <v>207</v>
      </c>
      <c r="B36" s="1" t="s">
        <v>32</v>
      </c>
      <c r="C36" s="69">
        <v>1149</v>
      </c>
      <c r="D36" s="69">
        <v>940</v>
      </c>
      <c r="E36" s="31">
        <v>0.81810269799825941</v>
      </c>
      <c r="F36" s="69">
        <v>154</v>
      </c>
      <c r="G36" s="69">
        <v>150</v>
      </c>
      <c r="H36" s="33">
        <v>0.97402597402597402</v>
      </c>
      <c r="I36" s="69">
        <v>1750</v>
      </c>
      <c r="J36" s="69">
        <v>1083</v>
      </c>
      <c r="K36" s="42">
        <v>0.61885714285714288</v>
      </c>
      <c r="L36" s="69">
        <v>3053</v>
      </c>
      <c r="M36" s="69">
        <v>2173</v>
      </c>
      <c r="N36" s="30">
        <v>0.71175892564690468</v>
      </c>
      <c r="P36" s="1" t="s">
        <v>32</v>
      </c>
      <c r="Q36" s="69">
        <v>2173</v>
      </c>
      <c r="R36" s="69">
        <v>2592</v>
      </c>
      <c r="S36" s="69">
        <v>4765</v>
      </c>
    </row>
    <row r="37" spans="1:19" x14ac:dyDescent="0.25">
      <c r="A37" s="1" t="s">
        <v>210</v>
      </c>
      <c r="B37" s="1" t="s">
        <v>10</v>
      </c>
      <c r="C37" s="69">
        <v>13561</v>
      </c>
      <c r="D37" s="69">
        <v>6891</v>
      </c>
      <c r="E37" s="31">
        <v>0.50814836663962837</v>
      </c>
      <c r="F37" s="69">
        <v>1847</v>
      </c>
      <c r="G37" s="69">
        <v>981</v>
      </c>
      <c r="H37" s="33">
        <v>0.53113156469951273</v>
      </c>
      <c r="I37" s="69">
        <v>35579</v>
      </c>
      <c r="J37" s="69">
        <v>19009</v>
      </c>
      <c r="K37" s="42">
        <v>0.53427583687006375</v>
      </c>
      <c r="L37" s="69">
        <v>50987</v>
      </c>
      <c r="M37" s="69">
        <v>26881</v>
      </c>
      <c r="N37" s="30">
        <v>0.52721281895385097</v>
      </c>
      <c r="P37" s="1" t="s">
        <v>10</v>
      </c>
      <c r="Q37" s="69">
        <v>26881</v>
      </c>
      <c r="R37" s="69">
        <v>28448</v>
      </c>
      <c r="S37" s="69">
        <v>55329</v>
      </c>
    </row>
    <row r="38" spans="1:19" x14ac:dyDescent="0.25">
      <c r="A38" s="1" t="s">
        <v>207</v>
      </c>
      <c r="B38" s="1" t="s">
        <v>22</v>
      </c>
      <c r="C38" s="69">
        <v>27853</v>
      </c>
      <c r="D38" s="69">
        <v>14751</v>
      </c>
      <c r="E38" s="31">
        <v>0.52960183822209461</v>
      </c>
      <c r="F38" s="69">
        <v>3720</v>
      </c>
      <c r="G38" s="69">
        <v>2079</v>
      </c>
      <c r="H38" s="33">
        <v>0.55887096774193545</v>
      </c>
      <c r="I38" s="69">
        <v>58247</v>
      </c>
      <c r="J38" s="69">
        <v>28184</v>
      </c>
      <c r="K38" s="42">
        <v>0.4838704139268975</v>
      </c>
      <c r="L38" s="69">
        <v>89820</v>
      </c>
      <c r="M38" s="69">
        <v>45014</v>
      </c>
      <c r="N38" s="30">
        <v>0.50115787129815181</v>
      </c>
      <c r="P38" s="1" t="s">
        <v>22</v>
      </c>
      <c r="Q38" s="69">
        <v>45014</v>
      </c>
      <c r="R38" s="69">
        <v>49717</v>
      </c>
      <c r="S38" s="69">
        <v>94731</v>
      </c>
    </row>
    <row r="39" spans="1:19" x14ac:dyDescent="0.25">
      <c r="A39" s="1" t="s">
        <v>210</v>
      </c>
      <c r="B39" s="1" t="s">
        <v>43</v>
      </c>
      <c r="C39" s="69">
        <v>2570</v>
      </c>
      <c r="D39" s="69">
        <v>1514</v>
      </c>
      <c r="E39" s="31">
        <v>0.58910505836575877</v>
      </c>
      <c r="F39" s="69">
        <v>343</v>
      </c>
      <c r="G39" s="69">
        <v>225</v>
      </c>
      <c r="H39" s="33">
        <v>0.6559766763848397</v>
      </c>
      <c r="I39" s="69">
        <v>7711</v>
      </c>
      <c r="J39" s="69">
        <v>4739</v>
      </c>
      <c r="K39" s="42">
        <v>0.6145765789132408</v>
      </c>
      <c r="L39" s="69">
        <v>10624</v>
      </c>
      <c r="M39" s="69">
        <v>6478</v>
      </c>
      <c r="N39" s="30">
        <v>0.60975150602409633</v>
      </c>
      <c r="P39" s="1" t="s">
        <v>43</v>
      </c>
      <c r="Q39" s="69">
        <v>6478</v>
      </c>
      <c r="R39" s="69">
        <v>6386</v>
      </c>
      <c r="S39" s="69">
        <v>12864</v>
      </c>
    </row>
    <row r="40" spans="1:19" x14ac:dyDescent="0.25">
      <c r="A40" s="1" t="s">
        <v>209</v>
      </c>
      <c r="B40" s="1" t="s">
        <v>27</v>
      </c>
      <c r="C40" s="69">
        <v>8740</v>
      </c>
      <c r="D40" s="69">
        <v>3639</v>
      </c>
      <c r="E40" s="31">
        <v>0.41636155606407321</v>
      </c>
      <c r="F40" s="69">
        <v>1190</v>
      </c>
      <c r="G40" s="69">
        <v>644</v>
      </c>
      <c r="H40" s="33">
        <v>0.54117647058823526</v>
      </c>
      <c r="I40" s="69">
        <v>23196</v>
      </c>
      <c r="J40" s="69">
        <v>11161</v>
      </c>
      <c r="K40" s="42">
        <v>0.4811605449215382</v>
      </c>
      <c r="L40" s="69">
        <v>33126</v>
      </c>
      <c r="M40" s="69">
        <v>15444</v>
      </c>
      <c r="N40" s="30">
        <v>0.46621988770150335</v>
      </c>
      <c r="P40" s="1" t="s">
        <v>27</v>
      </c>
      <c r="Q40" s="69">
        <v>15444</v>
      </c>
      <c r="R40" s="69">
        <v>16143</v>
      </c>
      <c r="S40" s="69">
        <v>31587</v>
      </c>
    </row>
    <row r="41" spans="1:19" x14ac:dyDescent="0.25">
      <c r="A41" s="1" t="s">
        <v>208</v>
      </c>
      <c r="B41" s="1" t="s">
        <v>46</v>
      </c>
      <c r="C41" s="69">
        <v>2229</v>
      </c>
      <c r="D41" s="69">
        <v>1794</v>
      </c>
      <c r="E41" s="31">
        <v>0.80484522207267828</v>
      </c>
      <c r="F41" s="69">
        <v>296</v>
      </c>
      <c r="G41" s="69">
        <v>321</v>
      </c>
      <c r="H41" s="33">
        <v>1.0844594594594594</v>
      </c>
      <c r="I41" s="69">
        <v>4822</v>
      </c>
      <c r="J41" s="69">
        <v>2569</v>
      </c>
      <c r="K41" s="42">
        <v>0.53276648693488182</v>
      </c>
      <c r="L41" s="69">
        <v>7347</v>
      </c>
      <c r="M41" s="69">
        <v>4684</v>
      </c>
      <c r="N41" s="30">
        <v>0.63753913161834763</v>
      </c>
      <c r="P41" s="1" t="s">
        <v>46</v>
      </c>
      <c r="Q41" s="69">
        <v>4684</v>
      </c>
      <c r="R41" s="69">
        <v>5033</v>
      </c>
      <c r="S41" s="69">
        <v>9717</v>
      </c>
    </row>
    <row r="42" spans="1:19" x14ac:dyDescent="0.25">
      <c r="A42" s="1" t="s">
        <v>207</v>
      </c>
      <c r="B42" s="1" t="s">
        <v>34</v>
      </c>
      <c r="C42" s="69">
        <v>882</v>
      </c>
      <c r="D42" s="69">
        <v>645</v>
      </c>
      <c r="E42" s="31">
        <v>0.73129251700680276</v>
      </c>
      <c r="F42" s="69">
        <v>121</v>
      </c>
      <c r="G42" s="69">
        <v>86</v>
      </c>
      <c r="H42" s="33">
        <v>0.71074380165289253</v>
      </c>
      <c r="I42" s="69">
        <v>2246</v>
      </c>
      <c r="J42" s="69">
        <v>1437</v>
      </c>
      <c r="K42" s="42">
        <v>0.63980409617097056</v>
      </c>
      <c r="L42" s="69">
        <v>3249</v>
      </c>
      <c r="M42" s="69">
        <v>2168</v>
      </c>
      <c r="N42" s="30">
        <v>0.66728224068944286</v>
      </c>
      <c r="P42" s="1" t="s">
        <v>34</v>
      </c>
      <c r="Q42" s="69">
        <v>2168</v>
      </c>
      <c r="R42" s="69">
        <v>1873</v>
      </c>
      <c r="S42" s="69">
        <v>4041</v>
      </c>
    </row>
    <row r="43" spans="1:19" x14ac:dyDescent="0.25">
      <c r="A43" s="1" t="s">
        <v>210</v>
      </c>
      <c r="B43" s="1" t="s">
        <v>69</v>
      </c>
      <c r="C43" s="69">
        <v>385</v>
      </c>
      <c r="D43" s="69">
        <v>238</v>
      </c>
      <c r="E43" s="31">
        <v>0.61818181818181817</v>
      </c>
      <c r="F43" s="69">
        <v>47</v>
      </c>
      <c r="G43" s="69">
        <v>40</v>
      </c>
      <c r="H43" s="33">
        <v>0.85106382978723405</v>
      </c>
      <c r="I43" s="69">
        <v>905</v>
      </c>
      <c r="J43" s="69">
        <v>523</v>
      </c>
      <c r="K43" s="42">
        <v>0.57790055248618788</v>
      </c>
      <c r="L43" s="69">
        <v>1337</v>
      </c>
      <c r="M43" s="69">
        <v>801</v>
      </c>
      <c r="N43" s="30">
        <v>0.59910246821241586</v>
      </c>
      <c r="P43" s="1" t="s">
        <v>69</v>
      </c>
      <c r="Q43" s="69">
        <v>801</v>
      </c>
      <c r="R43" s="69">
        <v>843</v>
      </c>
      <c r="S43" s="69">
        <v>1644</v>
      </c>
    </row>
    <row r="44" spans="1:19" x14ac:dyDescent="0.25">
      <c r="A44" s="1" t="s">
        <v>207</v>
      </c>
      <c r="B44" s="1" t="s">
        <v>23</v>
      </c>
      <c r="C44" s="69">
        <v>2423</v>
      </c>
      <c r="D44" s="69">
        <v>1607</v>
      </c>
      <c r="E44" s="31">
        <v>0.66322740404457281</v>
      </c>
      <c r="F44" s="69">
        <v>314</v>
      </c>
      <c r="G44" s="69">
        <v>265</v>
      </c>
      <c r="H44" s="33">
        <v>0.8439490445859873</v>
      </c>
      <c r="I44" s="69">
        <v>6954</v>
      </c>
      <c r="J44" s="69">
        <v>4720</v>
      </c>
      <c r="K44" s="42">
        <v>0.67874604544147255</v>
      </c>
      <c r="L44" s="69">
        <v>9691</v>
      </c>
      <c r="M44" s="69">
        <v>6592</v>
      </c>
      <c r="N44" s="30">
        <v>0.68021875967392431</v>
      </c>
      <c r="P44" s="1" t="s">
        <v>23</v>
      </c>
      <c r="Q44" s="69">
        <v>6592</v>
      </c>
      <c r="R44" s="69">
        <v>6795</v>
      </c>
      <c r="S44" s="69">
        <v>13387</v>
      </c>
    </row>
    <row r="45" spans="1:19" x14ac:dyDescent="0.25">
      <c r="A45" s="1" t="s">
        <v>210</v>
      </c>
      <c r="B45" s="1" t="s">
        <v>41</v>
      </c>
      <c r="C45" s="69">
        <v>483</v>
      </c>
      <c r="D45" s="69">
        <v>366</v>
      </c>
      <c r="E45" s="31">
        <v>0.75776397515527949</v>
      </c>
      <c r="F45" s="69">
        <v>74</v>
      </c>
      <c r="G45" s="69">
        <v>43</v>
      </c>
      <c r="H45" s="33">
        <v>0.58108108108108103</v>
      </c>
      <c r="I45" s="69">
        <v>1208</v>
      </c>
      <c r="J45" s="69">
        <v>693</v>
      </c>
      <c r="K45" s="42">
        <v>0.57367549668874174</v>
      </c>
      <c r="L45" s="69">
        <v>1765</v>
      </c>
      <c r="M45" s="69">
        <v>1102</v>
      </c>
      <c r="N45" s="30">
        <v>0.62436260623229467</v>
      </c>
      <c r="P45" s="1" t="s">
        <v>41</v>
      </c>
      <c r="Q45" s="69">
        <v>1102</v>
      </c>
      <c r="R45" s="69">
        <v>1048</v>
      </c>
      <c r="S45" s="69">
        <v>2150</v>
      </c>
    </row>
    <row r="46" spans="1:19" x14ac:dyDescent="0.25">
      <c r="A46" s="1" t="s">
        <v>208</v>
      </c>
      <c r="B46" s="1" t="s">
        <v>79</v>
      </c>
      <c r="C46" s="69">
        <v>1532</v>
      </c>
      <c r="D46" s="69">
        <v>660</v>
      </c>
      <c r="E46" s="31">
        <v>0.43080939947780678</v>
      </c>
      <c r="F46" s="69">
        <v>192</v>
      </c>
      <c r="G46" s="69">
        <v>117</v>
      </c>
      <c r="H46" s="33">
        <v>0.609375</v>
      </c>
      <c r="I46" s="69">
        <v>4469</v>
      </c>
      <c r="J46" s="69">
        <v>2081</v>
      </c>
      <c r="K46" s="42">
        <v>0.46565227120161112</v>
      </c>
      <c r="L46" s="69">
        <v>6193</v>
      </c>
      <c r="M46" s="69">
        <v>2858</v>
      </c>
      <c r="N46" s="30">
        <v>0.46148877765218793</v>
      </c>
      <c r="P46" s="1" t="s">
        <v>79</v>
      </c>
      <c r="Q46" s="69">
        <v>2858</v>
      </c>
      <c r="R46" s="69">
        <v>3337</v>
      </c>
      <c r="S46" s="69">
        <v>6195</v>
      </c>
    </row>
    <row r="47" spans="1:19" x14ac:dyDescent="0.25">
      <c r="A47" s="1" t="s">
        <v>207</v>
      </c>
      <c r="B47" s="1" t="s">
        <v>47</v>
      </c>
      <c r="C47" s="69">
        <v>1253</v>
      </c>
      <c r="D47" s="69">
        <v>820</v>
      </c>
      <c r="E47" s="31">
        <v>0.65442936951316844</v>
      </c>
      <c r="F47" s="69">
        <v>158</v>
      </c>
      <c r="G47" s="69">
        <v>118</v>
      </c>
      <c r="H47" s="33">
        <v>0.74683544303797467</v>
      </c>
      <c r="I47" s="69">
        <v>3640</v>
      </c>
      <c r="J47" s="69">
        <v>2435</v>
      </c>
      <c r="K47" s="42">
        <v>0.66895604395604391</v>
      </c>
      <c r="L47" s="69">
        <v>5051</v>
      </c>
      <c r="M47" s="69">
        <v>3373</v>
      </c>
      <c r="N47" s="30">
        <v>0.66778855672144133</v>
      </c>
      <c r="P47" s="1" t="s">
        <v>47</v>
      </c>
      <c r="Q47" s="69">
        <v>3373</v>
      </c>
      <c r="R47" s="69">
        <v>3082</v>
      </c>
      <c r="S47" s="69">
        <v>6455</v>
      </c>
    </row>
    <row r="48" spans="1:19" x14ac:dyDescent="0.25">
      <c r="A48" s="1" t="s">
        <v>209</v>
      </c>
      <c r="B48" s="1" t="s">
        <v>76</v>
      </c>
      <c r="C48" s="69">
        <v>807</v>
      </c>
      <c r="D48" s="69">
        <v>591</v>
      </c>
      <c r="E48" s="31">
        <v>0.73234200743494426</v>
      </c>
      <c r="F48" s="69">
        <v>107</v>
      </c>
      <c r="G48" s="69">
        <v>124</v>
      </c>
      <c r="H48" s="33">
        <v>1.1588785046728971</v>
      </c>
      <c r="I48" s="69">
        <v>2095</v>
      </c>
      <c r="J48" s="69">
        <v>1281</v>
      </c>
      <c r="K48" s="42">
        <v>0.61145584725536994</v>
      </c>
      <c r="L48" s="69">
        <v>3009</v>
      </c>
      <c r="M48" s="69">
        <v>1996</v>
      </c>
      <c r="N48" s="30">
        <v>0.66334330342306413</v>
      </c>
      <c r="P48" s="1" t="s">
        <v>76</v>
      </c>
      <c r="Q48" s="69">
        <v>1996</v>
      </c>
      <c r="R48" s="69">
        <v>1810</v>
      </c>
      <c r="S48" s="69">
        <v>3806</v>
      </c>
    </row>
    <row r="49" spans="1:19" x14ac:dyDescent="0.25">
      <c r="A49" s="1" t="s">
        <v>210</v>
      </c>
      <c r="B49" s="1" t="s">
        <v>74</v>
      </c>
      <c r="C49" s="69">
        <v>2357</v>
      </c>
      <c r="D49" s="69">
        <v>1302</v>
      </c>
      <c r="E49" s="31">
        <v>0.55239711497666522</v>
      </c>
      <c r="F49" s="69">
        <v>308</v>
      </c>
      <c r="G49" s="69">
        <v>161</v>
      </c>
      <c r="H49" s="33">
        <v>0.52272727272727271</v>
      </c>
      <c r="I49" s="69">
        <v>5838</v>
      </c>
      <c r="J49" s="69">
        <v>2812</v>
      </c>
      <c r="K49" s="42">
        <v>0.48167180541281263</v>
      </c>
      <c r="L49" s="69">
        <v>8503</v>
      </c>
      <c r="M49" s="69">
        <v>4275</v>
      </c>
      <c r="N49" s="30">
        <v>0.5027637304480771</v>
      </c>
      <c r="P49" s="1" t="s">
        <v>74</v>
      </c>
      <c r="Q49" s="69">
        <v>4275</v>
      </c>
      <c r="R49" s="69">
        <v>3382</v>
      </c>
      <c r="S49" s="69">
        <v>7657</v>
      </c>
    </row>
    <row r="50" spans="1:19" x14ac:dyDescent="0.25">
      <c r="A50" s="1" t="s">
        <v>207</v>
      </c>
      <c r="B50" s="1" t="s">
        <v>14</v>
      </c>
      <c r="C50" s="69">
        <v>9452</v>
      </c>
      <c r="D50" s="69">
        <v>3511</v>
      </c>
      <c r="E50" s="31">
        <v>0.37145577655522638</v>
      </c>
      <c r="F50" s="69">
        <v>1330</v>
      </c>
      <c r="G50" s="69">
        <v>689</v>
      </c>
      <c r="H50" s="33">
        <v>0.51804511278195486</v>
      </c>
      <c r="I50" s="69">
        <v>23821</v>
      </c>
      <c r="J50" s="69">
        <v>10079</v>
      </c>
      <c r="K50" s="42">
        <v>0.42311405902355065</v>
      </c>
      <c r="L50" s="69">
        <v>34603</v>
      </c>
      <c r="M50" s="69">
        <v>14279</v>
      </c>
      <c r="N50" s="30">
        <v>0.41265208218940552</v>
      </c>
      <c r="P50" s="1" t="s">
        <v>14</v>
      </c>
      <c r="Q50" s="69">
        <v>14279</v>
      </c>
      <c r="R50" s="69">
        <v>11914</v>
      </c>
      <c r="S50" s="69">
        <v>26193</v>
      </c>
    </row>
    <row r="51" spans="1:19" x14ac:dyDescent="0.25">
      <c r="A51" s="1" t="s">
        <v>207</v>
      </c>
      <c r="B51" s="1" t="s">
        <v>33</v>
      </c>
      <c r="C51" s="69">
        <v>2091</v>
      </c>
      <c r="D51" s="69">
        <v>1402</v>
      </c>
      <c r="E51" s="31">
        <v>0.670492587278814</v>
      </c>
      <c r="F51" s="69">
        <v>265</v>
      </c>
      <c r="G51" s="69">
        <v>229</v>
      </c>
      <c r="H51" s="33">
        <v>0.86415094339622645</v>
      </c>
      <c r="I51" s="69">
        <v>4104</v>
      </c>
      <c r="J51" s="69">
        <v>2133</v>
      </c>
      <c r="K51" s="42">
        <v>0.51973684210526316</v>
      </c>
      <c r="L51" s="69">
        <v>6460</v>
      </c>
      <c r="M51" s="69">
        <v>3764</v>
      </c>
      <c r="N51" s="30">
        <v>0.58266253869969042</v>
      </c>
      <c r="P51" s="1" t="s">
        <v>33</v>
      </c>
      <c r="Q51" s="69">
        <v>3764</v>
      </c>
      <c r="R51" s="69">
        <v>3335</v>
      </c>
      <c r="S51" s="69">
        <v>7099</v>
      </c>
    </row>
    <row r="52" spans="1:19" x14ac:dyDescent="0.25">
      <c r="A52" s="1" t="s">
        <v>207</v>
      </c>
      <c r="B52" s="1" t="s">
        <v>5</v>
      </c>
      <c r="C52" s="69">
        <v>851</v>
      </c>
      <c r="D52" s="69">
        <v>548</v>
      </c>
      <c r="E52" s="31">
        <v>0.64394829612220916</v>
      </c>
      <c r="F52" s="69">
        <v>105</v>
      </c>
      <c r="G52" s="69">
        <v>74</v>
      </c>
      <c r="H52" s="33">
        <v>0.70476190476190481</v>
      </c>
      <c r="I52" s="69">
        <v>2251</v>
      </c>
      <c r="J52" s="69">
        <v>1369</v>
      </c>
      <c r="K52" s="42">
        <v>0.60817414482452248</v>
      </c>
      <c r="L52" s="69">
        <v>3207</v>
      </c>
      <c r="M52" s="69">
        <v>1991</v>
      </c>
      <c r="N52" s="30">
        <v>0.62082943560960402</v>
      </c>
      <c r="P52" s="1" t="s">
        <v>5</v>
      </c>
      <c r="Q52" s="69">
        <v>1991</v>
      </c>
      <c r="R52" s="69">
        <v>2031</v>
      </c>
      <c r="S52" s="69">
        <v>4022</v>
      </c>
    </row>
    <row r="53" spans="1:19" x14ac:dyDescent="0.25">
      <c r="A53" s="1" t="s">
        <v>210</v>
      </c>
      <c r="B53" s="1" t="s">
        <v>66</v>
      </c>
      <c r="C53" s="69">
        <v>820</v>
      </c>
      <c r="D53" s="69">
        <v>498</v>
      </c>
      <c r="E53" s="31">
        <v>0.60731707317073169</v>
      </c>
      <c r="F53" s="69">
        <v>101</v>
      </c>
      <c r="G53" s="69">
        <v>58</v>
      </c>
      <c r="H53" s="33">
        <v>0.57425742574257421</v>
      </c>
      <c r="I53" s="69">
        <v>1472</v>
      </c>
      <c r="J53" s="69">
        <v>644</v>
      </c>
      <c r="K53" s="42">
        <v>0.4375</v>
      </c>
      <c r="L53" s="69">
        <v>2393</v>
      </c>
      <c r="M53" s="69">
        <v>1200</v>
      </c>
      <c r="N53" s="30">
        <v>0.50146259924780612</v>
      </c>
      <c r="P53" s="1" t="s">
        <v>66</v>
      </c>
      <c r="Q53" s="69">
        <v>1200</v>
      </c>
      <c r="R53" s="69">
        <v>938</v>
      </c>
      <c r="S53" s="69">
        <v>2138</v>
      </c>
    </row>
    <row r="54" spans="1:19" x14ac:dyDescent="0.25">
      <c r="A54" s="1" t="s">
        <v>210</v>
      </c>
      <c r="B54" s="1" t="s">
        <v>37</v>
      </c>
      <c r="C54" s="69">
        <v>731</v>
      </c>
      <c r="D54" s="69">
        <v>583</v>
      </c>
      <c r="E54" s="31">
        <v>0.79753761969904235</v>
      </c>
      <c r="F54" s="69">
        <v>91</v>
      </c>
      <c r="G54" s="69">
        <v>77</v>
      </c>
      <c r="H54" s="33">
        <v>0.84615384615384615</v>
      </c>
      <c r="I54" s="69">
        <v>2718</v>
      </c>
      <c r="J54" s="69">
        <v>1709</v>
      </c>
      <c r="K54" s="42">
        <v>0.62877115526122151</v>
      </c>
      <c r="L54" s="69">
        <v>3540</v>
      </c>
      <c r="M54" s="69">
        <v>2369</v>
      </c>
      <c r="N54" s="30">
        <v>0.66920903954802258</v>
      </c>
      <c r="P54" s="1" t="s">
        <v>37</v>
      </c>
      <c r="Q54" s="69">
        <v>2369</v>
      </c>
      <c r="R54" s="69">
        <v>2318</v>
      </c>
      <c r="S54" s="69">
        <v>4687</v>
      </c>
    </row>
    <row r="55" spans="1:19" x14ac:dyDescent="0.25">
      <c r="A55" s="1" t="s">
        <v>210</v>
      </c>
      <c r="B55" s="1" t="s">
        <v>62</v>
      </c>
      <c r="C55" s="69">
        <v>1159</v>
      </c>
      <c r="D55" s="69">
        <v>843</v>
      </c>
      <c r="E55" s="31">
        <v>0.72735116479723905</v>
      </c>
      <c r="F55" s="69">
        <v>151</v>
      </c>
      <c r="G55" s="69">
        <v>129</v>
      </c>
      <c r="H55" s="33">
        <v>0.85430463576158944</v>
      </c>
      <c r="I55" s="69">
        <v>2127</v>
      </c>
      <c r="J55" s="69">
        <v>1126</v>
      </c>
      <c r="K55" s="42">
        <v>0.52938410907381284</v>
      </c>
      <c r="L55" s="69">
        <v>3437</v>
      </c>
      <c r="M55" s="69">
        <v>2098</v>
      </c>
      <c r="N55" s="30">
        <v>0.61041606051789354</v>
      </c>
      <c r="P55" s="1" t="s">
        <v>62</v>
      </c>
      <c r="Q55" s="69">
        <v>2098</v>
      </c>
      <c r="R55" s="69">
        <v>2534</v>
      </c>
      <c r="S55" s="69">
        <v>4632</v>
      </c>
    </row>
    <row r="56" spans="1:19" x14ac:dyDescent="0.25">
      <c r="A56" s="1" t="s">
        <v>207</v>
      </c>
      <c r="B56" s="1" t="s">
        <v>17</v>
      </c>
      <c r="C56" s="69">
        <v>814</v>
      </c>
      <c r="D56" s="69">
        <v>656</v>
      </c>
      <c r="E56" s="31">
        <v>0.8058968058968059</v>
      </c>
      <c r="F56" s="69">
        <v>108</v>
      </c>
      <c r="G56" s="69">
        <v>78</v>
      </c>
      <c r="H56" s="33">
        <v>0.72222222222222221</v>
      </c>
      <c r="I56" s="69">
        <v>3340</v>
      </c>
      <c r="J56" s="69">
        <v>2256</v>
      </c>
      <c r="K56" s="42">
        <v>0.67544910179640716</v>
      </c>
      <c r="L56" s="69">
        <v>4262</v>
      </c>
      <c r="M56" s="69">
        <v>2990</v>
      </c>
      <c r="N56" s="30">
        <v>0.70154856874706706</v>
      </c>
      <c r="P56" s="1" t="s">
        <v>17</v>
      </c>
      <c r="Q56" s="69">
        <v>2990</v>
      </c>
      <c r="R56" s="69">
        <v>2523</v>
      </c>
      <c r="S56" s="69">
        <v>5513</v>
      </c>
    </row>
    <row r="57" spans="1:19" x14ac:dyDescent="0.25">
      <c r="A57" s="1" t="s">
        <v>210</v>
      </c>
      <c r="B57" s="1" t="s">
        <v>58</v>
      </c>
      <c r="C57" s="69">
        <v>3277</v>
      </c>
      <c r="D57" s="69">
        <v>1295</v>
      </c>
      <c r="E57" s="31">
        <v>0.39517851693622214</v>
      </c>
      <c r="F57" s="69">
        <v>434</v>
      </c>
      <c r="G57" s="69">
        <v>218</v>
      </c>
      <c r="H57" s="33">
        <v>0.50230414746543783</v>
      </c>
      <c r="I57" s="69">
        <v>7172</v>
      </c>
      <c r="J57" s="69">
        <v>2970</v>
      </c>
      <c r="K57" s="42">
        <v>0.41411042944785276</v>
      </c>
      <c r="L57" s="69">
        <v>10883</v>
      </c>
      <c r="M57" s="69">
        <v>4483</v>
      </c>
      <c r="N57" s="30">
        <v>0.41192685840301385</v>
      </c>
      <c r="P57" s="1" t="s">
        <v>58</v>
      </c>
      <c r="Q57" s="69">
        <v>4483</v>
      </c>
      <c r="R57" s="69">
        <v>3900</v>
      </c>
      <c r="S57" s="69">
        <v>8383</v>
      </c>
    </row>
    <row r="58" spans="1:19" x14ac:dyDescent="0.25">
      <c r="A58" s="1" t="s">
        <v>207</v>
      </c>
      <c r="B58" s="1" t="s">
        <v>77</v>
      </c>
      <c r="C58" s="69">
        <v>689</v>
      </c>
      <c r="D58" s="69">
        <v>536</v>
      </c>
      <c r="E58" s="31">
        <v>0.77793904208998543</v>
      </c>
      <c r="F58" s="69">
        <v>101</v>
      </c>
      <c r="G58" s="69">
        <v>82</v>
      </c>
      <c r="H58" s="33">
        <v>0.81188118811881194</v>
      </c>
      <c r="I58" s="69">
        <v>2492</v>
      </c>
      <c r="J58" s="69">
        <v>1496</v>
      </c>
      <c r="K58" s="42">
        <v>0.6003210272873194</v>
      </c>
      <c r="L58" s="69">
        <v>3282</v>
      </c>
      <c r="M58" s="69">
        <v>2114</v>
      </c>
      <c r="N58" s="30">
        <v>0.64411943936624005</v>
      </c>
      <c r="P58" s="1" t="s">
        <v>77</v>
      </c>
      <c r="Q58" s="69">
        <v>2114</v>
      </c>
      <c r="R58" s="69">
        <v>1597</v>
      </c>
      <c r="S58" s="69">
        <v>3711</v>
      </c>
    </row>
    <row r="59" spans="1:19" x14ac:dyDescent="0.25">
      <c r="A59" s="1" t="s">
        <v>210</v>
      </c>
      <c r="B59" s="1" t="s">
        <v>35</v>
      </c>
      <c r="C59" s="69">
        <v>2514</v>
      </c>
      <c r="D59" s="69">
        <v>1288</v>
      </c>
      <c r="E59" s="31">
        <v>0.51233094669848844</v>
      </c>
      <c r="F59" s="69">
        <v>362</v>
      </c>
      <c r="G59" s="69">
        <v>174</v>
      </c>
      <c r="H59" s="33">
        <v>0.48066298342541436</v>
      </c>
      <c r="I59" s="69">
        <v>4734</v>
      </c>
      <c r="J59" s="69">
        <v>2198</v>
      </c>
      <c r="K59" s="42">
        <v>0.46430080270384455</v>
      </c>
      <c r="L59" s="69">
        <v>7610</v>
      </c>
      <c r="M59" s="69">
        <v>3660</v>
      </c>
      <c r="N59" s="30">
        <v>0.48094612352168198</v>
      </c>
      <c r="P59" s="1" t="s">
        <v>35</v>
      </c>
      <c r="Q59" s="69">
        <v>3660</v>
      </c>
      <c r="R59" s="69">
        <v>4224</v>
      </c>
      <c r="S59" s="69">
        <v>7884</v>
      </c>
    </row>
    <row r="60" spans="1:19" x14ac:dyDescent="0.25">
      <c r="A60" s="1" t="s">
        <v>208</v>
      </c>
      <c r="B60" s="1" t="s">
        <v>54</v>
      </c>
      <c r="C60" s="69">
        <v>2706</v>
      </c>
      <c r="D60" s="69">
        <v>1486</v>
      </c>
      <c r="E60" s="31">
        <v>0.54915003695491504</v>
      </c>
      <c r="F60" s="69">
        <v>371</v>
      </c>
      <c r="G60" s="69">
        <v>231</v>
      </c>
      <c r="H60" s="33">
        <v>0.62264150943396224</v>
      </c>
      <c r="I60" s="69">
        <v>4062</v>
      </c>
      <c r="J60" s="69">
        <v>2521</v>
      </c>
      <c r="K60" s="42">
        <v>0.62063023141309703</v>
      </c>
      <c r="L60" s="69">
        <v>7139</v>
      </c>
      <c r="M60" s="69">
        <v>4238</v>
      </c>
      <c r="N60" s="30">
        <v>0.593640565905589</v>
      </c>
      <c r="P60" s="1" t="s">
        <v>54</v>
      </c>
      <c r="Q60" s="69">
        <v>4238</v>
      </c>
      <c r="R60" s="69">
        <v>4657</v>
      </c>
      <c r="S60" s="69">
        <v>8895</v>
      </c>
    </row>
    <row r="61" spans="1:19" x14ac:dyDescent="0.25">
      <c r="A61" s="1" t="s">
        <v>210</v>
      </c>
      <c r="B61" s="1" t="s">
        <v>11</v>
      </c>
      <c r="C61" s="69">
        <v>869</v>
      </c>
      <c r="D61" s="69">
        <v>602</v>
      </c>
      <c r="E61" s="31">
        <v>0.69275028768699654</v>
      </c>
      <c r="F61" s="69">
        <v>125</v>
      </c>
      <c r="G61" s="69">
        <v>51</v>
      </c>
      <c r="H61" s="33">
        <v>0.40799999999999997</v>
      </c>
      <c r="I61" s="69">
        <v>2469</v>
      </c>
      <c r="J61" s="69">
        <v>1493</v>
      </c>
      <c r="K61" s="42">
        <v>0.60469825840421221</v>
      </c>
      <c r="L61" s="69">
        <v>3463</v>
      </c>
      <c r="M61" s="69">
        <v>2146</v>
      </c>
      <c r="N61" s="30">
        <v>0.6196939070170373</v>
      </c>
      <c r="P61" s="1" t="s">
        <v>11</v>
      </c>
      <c r="Q61" s="69">
        <v>2146</v>
      </c>
      <c r="R61" s="69">
        <v>2087</v>
      </c>
      <c r="S61" s="69">
        <v>4233</v>
      </c>
    </row>
    <row r="62" spans="1:19" x14ac:dyDescent="0.25">
      <c r="A62" s="1" t="s">
        <v>207</v>
      </c>
      <c r="B62" s="1" t="s">
        <v>20</v>
      </c>
      <c r="C62" s="69">
        <v>938</v>
      </c>
      <c r="D62" s="69">
        <v>626</v>
      </c>
      <c r="E62" s="31">
        <v>0.66737739872068236</v>
      </c>
      <c r="F62" s="69">
        <v>144</v>
      </c>
      <c r="G62" s="69">
        <v>78</v>
      </c>
      <c r="H62" s="33">
        <v>0.54166666666666663</v>
      </c>
      <c r="I62" s="69">
        <v>3156</v>
      </c>
      <c r="J62" s="69">
        <v>2228</v>
      </c>
      <c r="K62" s="42">
        <v>0.70595690747782003</v>
      </c>
      <c r="L62" s="69">
        <v>4238</v>
      </c>
      <c r="M62" s="69">
        <v>2932</v>
      </c>
      <c r="N62" s="30">
        <v>0.69183577159037279</v>
      </c>
      <c r="P62" s="1" t="s">
        <v>20</v>
      </c>
      <c r="Q62" s="69">
        <v>2932</v>
      </c>
      <c r="R62" s="69">
        <v>2678</v>
      </c>
      <c r="S62" s="69">
        <v>5610</v>
      </c>
    </row>
    <row r="63" spans="1:19" x14ac:dyDescent="0.25">
      <c r="A63" s="1" t="s">
        <v>207</v>
      </c>
      <c r="B63" s="1" t="s">
        <v>80</v>
      </c>
      <c r="C63" s="69">
        <v>633</v>
      </c>
      <c r="D63" s="69">
        <v>535</v>
      </c>
      <c r="E63" s="31">
        <v>0.84518167456556081</v>
      </c>
      <c r="F63" s="69">
        <v>79</v>
      </c>
      <c r="G63" s="69">
        <v>81</v>
      </c>
      <c r="H63" s="33">
        <v>1.0253164556962024</v>
      </c>
      <c r="I63" s="69">
        <v>2618</v>
      </c>
      <c r="J63" s="69">
        <v>1504</v>
      </c>
      <c r="K63" s="42">
        <v>0.57448433919022157</v>
      </c>
      <c r="L63" s="69">
        <v>3330</v>
      </c>
      <c r="M63" s="69">
        <v>2120</v>
      </c>
      <c r="N63" s="30">
        <v>0.63663663663663661</v>
      </c>
      <c r="P63" s="1" t="s">
        <v>80</v>
      </c>
      <c r="Q63" s="69">
        <v>2120</v>
      </c>
      <c r="R63" s="69">
        <v>1850</v>
      </c>
      <c r="S63" s="69">
        <v>3970</v>
      </c>
    </row>
    <row r="64" spans="1:19" x14ac:dyDescent="0.25">
      <c r="A64" s="1" t="s">
        <v>209</v>
      </c>
      <c r="B64" s="1" t="s">
        <v>4</v>
      </c>
      <c r="C64" s="69">
        <v>14575</v>
      </c>
      <c r="D64" s="69">
        <v>7151</v>
      </c>
      <c r="E64" s="31">
        <v>0.49063464837049742</v>
      </c>
      <c r="F64" s="69">
        <v>1971</v>
      </c>
      <c r="G64" s="69">
        <v>1289</v>
      </c>
      <c r="H64" s="33">
        <v>0.65398274987316085</v>
      </c>
      <c r="I64" s="69">
        <v>23591</v>
      </c>
      <c r="J64" s="69">
        <v>12855</v>
      </c>
      <c r="K64" s="42">
        <v>0.54491119494722562</v>
      </c>
      <c r="L64" s="69">
        <v>40137</v>
      </c>
      <c r="M64" s="69">
        <v>21295</v>
      </c>
      <c r="N64" s="30">
        <v>0.53055783940005485</v>
      </c>
      <c r="P64" s="1" t="s">
        <v>4</v>
      </c>
      <c r="Q64" s="69">
        <v>21295</v>
      </c>
      <c r="R64" s="69">
        <v>25055</v>
      </c>
      <c r="S64" s="69">
        <v>46350</v>
      </c>
    </row>
    <row r="65" spans="1:19" x14ac:dyDescent="0.25">
      <c r="A65" s="1" t="s">
        <v>209</v>
      </c>
      <c r="B65" s="1" t="s">
        <v>83</v>
      </c>
      <c r="C65" s="69">
        <v>919</v>
      </c>
      <c r="D65" s="69">
        <v>589</v>
      </c>
      <c r="E65" s="31">
        <v>0.64091403699673555</v>
      </c>
      <c r="F65" s="69">
        <v>125</v>
      </c>
      <c r="G65" s="69">
        <v>111</v>
      </c>
      <c r="H65" s="33">
        <v>0.88800000000000001</v>
      </c>
      <c r="I65" s="69">
        <v>2666</v>
      </c>
      <c r="J65" s="69">
        <v>1357</v>
      </c>
      <c r="K65" s="42">
        <v>0.5090022505626407</v>
      </c>
      <c r="L65" s="69">
        <v>3710</v>
      </c>
      <c r="M65" s="69">
        <v>2057</v>
      </c>
      <c r="N65" s="30">
        <v>0.5544474393530997</v>
      </c>
      <c r="P65" s="1" t="s">
        <v>83</v>
      </c>
      <c r="Q65" s="69">
        <v>2057</v>
      </c>
      <c r="R65" s="69">
        <v>1665</v>
      </c>
      <c r="S65" s="69">
        <v>3722</v>
      </c>
    </row>
    <row r="66" spans="1:19" x14ac:dyDescent="0.25">
      <c r="A66" s="1" t="s">
        <v>210</v>
      </c>
      <c r="B66" s="1" t="s">
        <v>40</v>
      </c>
      <c r="C66" s="69">
        <v>3234</v>
      </c>
      <c r="D66" s="69">
        <v>1408</v>
      </c>
      <c r="E66" s="31">
        <v>0.43537414965986393</v>
      </c>
      <c r="F66" s="69">
        <v>414</v>
      </c>
      <c r="G66" s="69">
        <v>301</v>
      </c>
      <c r="H66" s="33">
        <v>0.72705314009661837</v>
      </c>
      <c r="I66" s="69">
        <v>8266</v>
      </c>
      <c r="J66" s="69">
        <v>4139</v>
      </c>
      <c r="K66" s="42">
        <v>0.50072586498911198</v>
      </c>
      <c r="L66" s="69">
        <v>11914</v>
      </c>
      <c r="M66" s="69">
        <v>5848</v>
      </c>
      <c r="N66" s="30">
        <v>0.49085109954675171</v>
      </c>
      <c r="P66" s="1" t="s">
        <v>40</v>
      </c>
      <c r="Q66" s="69">
        <v>5848</v>
      </c>
      <c r="R66" s="69">
        <v>4379</v>
      </c>
      <c r="S66" s="69">
        <v>10227</v>
      </c>
    </row>
    <row r="67" spans="1:19" x14ac:dyDescent="0.25">
      <c r="A67" s="1" t="s">
        <v>207</v>
      </c>
      <c r="B67" s="1" t="s">
        <v>28</v>
      </c>
      <c r="C67" s="69">
        <v>1368</v>
      </c>
      <c r="D67" s="69">
        <v>836</v>
      </c>
      <c r="E67" s="31">
        <v>0.61111111111111116</v>
      </c>
      <c r="F67" s="69">
        <v>179</v>
      </c>
      <c r="G67" s="69">
        <v>128</v>
      </c>
      <c r="H67" s="33">
        <v>0.71508379888268159</v>
      </c>
      <c r="I67" s="69">
        <v>3036</v>
      </c>
      <c r="J67" s="69">
        <v>2157</v>
      </c>
      <c r="K67" s="42">
        <v>0.71047430830039526</v>
      </c>
      <c r="L67" s="69">
        <v>4583</v>
      </c>
      <c r="M67" s="69">
        <v>3121</v>
      </c>
      <c r="N67" s="30">
        <v>0.68099498145319659</v>
      </c>
      <c r="P67" s="1" t="s">
        <v>28</v>
      </c>
      <c r="Q67" s="69">
        <v>3121</v>
      </c>
      <c r="R67" s="69">
        <v>3205</v>
      </c>
      <c r="S67" s="69">
        <v>6326</v>
      </c>
    </row>
    <row r="68" spans="1:19" x14ac:dyDescent="0.25">
      <c r="A68" s="1" t="s">
        <v>209</v>
      </c>
      <c r="B68" s="1" t="s">
        <v>75</v>
      </c>
      <c r="C68" s="69">
        <v>867</v>
      </c>
      <c r="D68" s="69">
        <v>587</v>
      </c>
      <c r="E68" s="31">
        <v>0.67704728950403692</v>
      </c>
      <c r="F68" s="69">
        <v>124</v>
      </c>
      <c r="G68" s="69">
        <v>102</v>
      </c>
      <c r="H68" s="33">
        <v>0.82258064516129037</v>
      </c>
      <c r="I68" s="69">
        <v>2624</v>
      </c>
      <c r="J68" s="69">
        <v>1598</v>
      </c>
      <c r="K68" s="42">
        <v>0.6089939024390244</v>
      </c>
      <c r="L68" s="69">
        <v>3615</v>
      </c>
      <c r="M68" s="69">
        <v>2287</v>
      </c>
      <c r="N68" s="30">
        <v>0.63264177040110647</v>
      </c>
      <c r="P68" s="1" t="s">
        <v>75</v>
      </c>
      <c r="Q68" s="69">
        <v>2287</v>
      </c>
      <c r="R68" s="69">
        <v>1526</v>
      </c>
      <c r="S68" s="69">
        <v>3813</v>
      </c>
    </row>
    <row r="69" spans="1:19" x14ac:dyDescent="0.25">
      <c r="A69" s="1" t="s">
        <v>210</v>
      </c>
      <c r="B69" s="1" t="s">
        <v>56</v>
      </c>
      <c r="C69" s="69">
        <v>1549</v>
      </c>
      <c r="D69" s="69">
        <v>853</v>
      </c>
      <c r="E69" s="31">
        <v>0.55067785668173019</v>
      </c>
      <c r="F69" s="69">
        <v>202</v>
      </c>
      <c r="G69" s="69">
        <v>102</v>
      </c>
      <c r="H69" s="33">
        <v>0.50495049504950495</v>
      </c>
      <c r="I69" s="69">
        <v>5330</v>
      </c>
      <c r="J69" s="69">
        <v>2975</v>
      </c>
      <c r="K69" s="42">
        <v>0.55816135084427765</v>
      </c>
      <c r="L69" s="69">
        <v>7081</v>
      </c>
      <c r="M69" s="69">
        <v>3930</v>
      </c>
      <c r="N69" s="30">
        <v>0.55500635503459961</v>
      </c>
      <c r="P69" s="1" t="s">
        <v>56</v>
      </c>
      <c r="Q69" s="69">
        <v>3930</v>
      </c>
      <c r="R69" s="69">
        <v>4320</v>
      </c>
      <c r="S69" s="69">
        <v>8250</v>
      </c>
    </row>
    <row r="70" spans="1:19" x14ac:dyDescent="0.25">
      <c r="A70" s="1" t="s">
        <v>208</v>
      </c>
      <c r="B70" s="1" t="s">
        <v>81</v>
      </c>
      <c r="C70" s="69">
        <v>1480</v>
      </c>
      <c r="D70" s="69">
        <v>1030</v>
      </c>
      <c r="E70" s="31">
        <v>0.69594594594594594</v>
      </c>
      <c r="F70" s="69">
        <v>195</v>
      </c>
      <c r="G70" s="69">
        <v>145</v>
      </c>
      <c r="H70" s="33">
        <v>0.74358974358974361</v>
      </c>
      <c r="I70" s="69">
        <v>3436</v>
      </c>
      <c r="J70" s="69">
        <v>1737</v>
      </c>
      <c r="K70" s="42">
        <v>0.50552968568102441</v>
      </c>
      <c r="L70" s="69">
        <v>5111</v>
      </c>
      <c r="M70" s="69">
        <v>2912</v>
      </c>
      <c r="N70" s="30">
        <v>0.56975151633731169</v>
      </c>
      <c r="P70" s="1" t="s">
        <v>81</v>
      </c>
      <c r="Q70" s="69">
        <v>2912</v>
      </c>
      <c r="R70" s="69">
        <v>2779</v>
      </c>
      <c r="S70" s="69">
        <v>5691</v>
      </c>
    </row>
    <row r="71" spans="1:19" x14ac:dyDescent="0.25">
      <c r="A71" s="1" t="s">
        <v>208</v>
      </c>
      <c r="B71" s="1" t="s">
        <v>86</v>
      </c>
      <c r="C71" s="69">
        <v>416</v>
      </c>
      <c r="D71" s="69">
        <v>227</v>
      </c>
      <c r="E71" s="31">
        <v>0.54567307692307687</v>
      </c>
      <c r="F71" s="69">
        <v>60</v>
      </c>
      <c r="G71" s="69">
        <v>34</v>
      </c>
      <c r="H71" s="33">
        <v>0.56666666666666665</v>
      </c>
      <c r="I71" s="69">
        <v>1151</v>
      </c>
      <c r="J71" s="69">
        <v>669</v>
      </c>
      <c r="K71" s="42">
        <v>0.58123370981754996</v>
      </c>
      <c r="L71" s="69">
        <v>1627</v>
      </c>
      <c r="M71" s="69">
        <v>930</v>
      </c>
      <c r="N71" s="30">
        <v>0.57160417947141984</v>
      </c>
      <c r="P71" s="1" t="s">
        <v>86</v>
      </c>
      <c r="Q71" s="69">
        <v>930</v>
      </c>
      <c r="R71" s="69">
        <v>872</v>
      </c>
      <c r="S71" s="69">
        <v>1802</v>
      </c>
    </row>
    <row r="72" spans="1:19" x14ac:dyDescent="0.25">
      <c r="A72" s="1" t="s">
        <v>210</v>
      </c>
      <c r="B72" s="1" t="s">
        <v>70</v>
      </c>
      <c r="C72" s="69">
        <v>1360</v>
      </c>
      <c r="D72" s="69">
        <v>947</v>
      </c>
      <c r="E72" s="31">
        <v>0.69632352941176467</v>
      </c>
      <c r="F72" s="69">
        <v>172</v>
      </c>
      <c r="G72" s="69">
        <v>156</v>
      </c>
      <c r="H72" s="33">
        <v>0.90697674418604646</v>
      </c>
      <c r="I72" s="69">
        <v>3449</v>
      </c>
      <c r="J72" s="69">
        <v>2044</v>
      </c>
      <c r="K72" s="42">
        <v>0.59263554653522765</v>
      </c>
      <c r="L72" s="69">
        <v>4981</v>
      </c>
      <c r="M72" s="69">
        <v>3147</v>
      </c>
      <c r="N72" s="30">
        <v>0.63180084320417584</v>
      </c>
      <c r="P72" s="1" t="s">
        <v>70</v>
      </c>
      <c r="Q72" s="69">
        <v>3147</v>
      </c>
      <c r="R72" s="69">
        <v>2829</v>
      </c>
      <c r="S72" s="69">
        <v>5976</v>
      </c>
    </row>
    <row r="73" spans="1:19" x14ac:dyDescent="0.25">
      <c r="A73" s="1" t="s">
        <v>210</v>
      </c>
      <c r="B73" s="1" t="s">
        <v>45</v>
      </c>
      <c r="C73" s="69">
        <v>939</v>
      </c>
      <c r="D73" s="69">
        <v>537</v>
      </c>
      <c r="E73" s="31">
        <v>0.5718849840255591</v>
      </c>
      <c r="F73" s="69">
        <v>131</v>
      </c>
      <c r="G73" s="69">
        <v>71</v>
      </c>
      <c r="H73" s="33">
        <v>0.5419847328244275</v>
      </c>
      <c r="I73" s="69">
        <v>2886</v>
      </c>
      <c r="J73" s="69">
        <v>1901</v>
      </c>
      <c r="K73" s="42">
        <v>0.65869715869715872</v>
      </c>
      <c r="L73" s="69">
        <v>3956</v>
      </c>
      <c r="M73" s="69">
        <v>2509</v>
      </c>
      <c r="N73" s="30">
        <v>0.63422649140546006</v>
      </c>
      <c r="P73" s="1" t="s">
        <v>45</v>
      </c>
      <c r="Q73" s="69">
        <v>2509</v>
      </c>
      <c r="R73" s="69">
        <v>1933</v>
      </c>
      <c r="S73" s="69">
        <v>4442</v>
      </c>
    </row>
    <row r="74" spans="1:19" x14ac:dyDescent="0.25">
      <c r="A74" s="1" t="s">
        <v>208</v>
      </c>
      <c r="B74" s="1" t="s">
        <v>51</v>
      </c>
      <c r="C74" s="69">
        <v>3790</v>
      </c>
      <c r="D74" s="69">
        <v>2186</v>
      </c>
      <c r="E74" s="31">
        <v>0.57678100263852239</v>
      </c>
      <c r="F74" s="69">
        <v>527</v>
      </c>
      <c r="G74" s="69">
        <v>396</v>
      </c>
      <c r="H74" s="33">
        <v>0.75142314990512338</v>
      </c>
      <c r="I74" s="69">
        <v>8960</v>
      </c>
      <c r="J74" s="69">
        <v>4536</v>
      </c>
      <c r="K74" s="42">
        <v>0.50624999999999998</v>
      </c>
      <c r="L74" s="69">
        <v>13277</v>
      </c>
      <c r="M74" s="69">
        <v>7118</v>
      </c>
      <c r="N74" s="30">
        <v>0.53611508623936133</v>
      </c>
      <c r="P74" s="1" t="s">
        <v>51</v>
      </c>
      <c r="Q74" s="69">
        <v>7118</v>
      </c>
      <c r="R74" s="69">
        <v>7393</v>
      </c>
      <c r="S74" s="69">
        <v>14511</v>
      </c>
    </row>
    <row r="75" spans="1:19" x14ac:dyDescent="0.25">
      <c r="A75" s="1" t="s">
        <v>209</v>
      </c>
      <c r="B75" s="1" t="s">
        <v>59</v>
      </c>
      <c r="C75" s="69">
        <v>1248</v>
      </c>
      <c r="D75" s="69">
        <v>878</v>
      </c>
      <c r="E75" s="31">
        <v>0.70352564102564108</v>
      </c>
      <c r="F75" s="69">
        <v>163</v>
      </c>
      <c r="G75" s="69">
        <v>123</v>
      </c>
      <c r="H75" s="33">
        <v>0.754601226993865</v>
      </c>
      <c r="I75" s="69">
        <v>3866</v>
      </c>
      <c r="J75" s="69">
        <v>2220</v>
      </c>
      <c r="K75" s="42">
        <v>0.57423693740300052</v>
      </c>
      <c r="L75" s="69">
        <v>5277</v>
      </c>
      <c r="M75" s="69">
        <v>3221</v>
      </c>
      <c r="N75" s="30">
        <v>0.61038468826985026</v>
      </c>
      <c r="P75" s="1" t="s">
        <v>59</v>
      </c>
      <c r="Q75" s="69">
        <v>3221</v>
      </c>
      <c r="R75" s="69">
        <v>2912</v>
      </c>
      <c r="S75" s="69">
        <v>6133</v>
      </c>
    </row>
    <row r="76" spans="1:19" x14ac:dyDescent="0.25">
      <c r="A76" s="1" t="s">
        <v>208</v>
      </c>
      <c r="B76" s="1" t="s">
        <v>73</v>
      </c>
      <c r="C76" s="69">
        <v>1824</v>
      </c>
      <c r="D76" s="69">
        <v>1316</v>
      </c>
      <c r="E76" s="31">
        <v>0.72149122807017541</v>
      </c>
      <c r="F76" s="69">
        <v>252</v>
      </c>
      <c r="G76" s="69">
        <v>233</v>
      </c>
      <c r="H76" s="33">
        <v>0.92460317460317465</v>
      </c>
      <c r="I76" s="69">
        <v>3421</v>
      </c>
      <c r="J76" s="69">
        <v>1906</v>
      </c>
      <c r="K76" s="42">
        <v>0.55714703303127744</v>
      </c>
      <c r="L76" s="69">
        <v>5497</v>
      </c>
      <c r="M76" s="69">
        <v>3455</v>
      </c>
      <c r="N76" s="30">
        <v>0.6285246498089867</v>
      </c>
      <c r="P76" s="1" t="s">
        <v>73</v>
      </c>
      <c r="Q76" s="69">
        <v>3455</v>
      </c>
      <c r="R76" s="69">
        <v>3457</v>
      </c>
      <c r="S76" s="69">
        <v>6912</v>
      </c>
    </row>
    <row r="77" spans="1:19" x14ac:dyDescent="0.25">
      <c r="A77" s="1" t="s">
        <v>208</v>
      </c>
      <c r="B77" s="1" t="s">
        <v>71</v>
      </c>
      <c r="C77" s="69">
        <v>1885</v>
      </c>
      <c r="D77" s="69">
        <v>1012</v>
      </c>
      <c r="E77" s="31">
        <v>0.53687002652519888</v>
      </c>
      <c r="F77" s="69">
        <v>244</v>
      </c>
      <c r="G77" s="69">
        <v>182</v>
      </c>
      <c r="H77" s="33">
        <v>0.74590163934426235</v>
      </c>
      <c r="I77" s="69">
        <v>3920</v>
      </c>
      <c r="J77" s="69">
        <v>1880</v>
      </c>
      <c r="K77" s="42">
        <v>0.47959183673469385</v>
      </c>
      <c r="L77" s="69">
        <v>6049</v>
      </c>
      <c r="M77" s="69">
        <v>3074</v>
      </c>
      <c r="N77" s="30">
        <v>0.50818317077202846</v>
      </c>
      <c r="P77" s="1" t="s">
        <v>71</v>
      </c>
      <c r="Q77" s="69">
        <v>3074</v>
      </c>
      <c r="R77" s="69">
        <v>3652</v>
      </c>
      <c r="S77" s="69">
        <v>6726</v>
      </c>
    </row>
    <row r="78" spans="1:19" x14ac:dyDescent="0.25">
      <c r="A78" s="1" t="s">
        <v>210</v>
      </c>
      <c r="B78" s="1" t="s">
        <v>50</v>
      </c>
      <c r="C78" s="69">
        <v>1820</v>
      </c>
      <c r="D78" s="69">
        <v>909</v>
      </c>
      <c r="E78" s="31">
        <v>0.49945054945054945</v>
      </c>
      <c r="F78" s="69">
        <v>236</v>
      </c>
      <c r="G78" s="69">
        <v>140</v>
      </c>
      <c r="H78" s="33">
        <v>0.59322033898305082</v>
      </c>
      <c r="I78" s="69">
        <v>4129</v>
      </c>
      <c r="J78" s="69">
        <v>2048</v>
      </c>
      <c r="K78" s="42">
        <v>0.49600387503027366</v>
      </c>
      <c r="L78" s="69">
        <v>6185</v>
      </c>
      <c r="M78" s="69">
        <v>3097</v>
      </c>
      <c r="N78" s="30">
        <v>0.50072756669361362</v>
      </c>
      <c r="P78" s="1" t="s">
        <v>50</v>
      </c>
      <c r="Q78" s="69">
        <v>3097</v>
      </c>
      <c r="R78" s="69">
        <v>2320</v>
      </c>
      <c r="S78" s="69">
        <v>5417</v>
      </c>
    </row>
    <row r="79" spans="1:19" x14ac:dyDescent="0.25">
      <c r="A79" s="1" t="s">
        <v>208</v>
      </c>
      <c r="B79" s="1" t="s">
        <v>82</v>
      </c>
      <c r="C79" s="69">
        <v>485</v>
      </c>
      <c r="D79" s="69">
        <v>472</v>
      </c>
      <c r="E79" s="31">
        <v>0.97319587628865978</v>
      </c>
      <c r="F79" s="69">
        <v>68</v>
      </c>
      <c r="G79" s="69">
        <v>75</v>
      </c>
      <c r="H79" s="33">
        <v>1.1029411764705883</v>
      </c>
      <c r="I79" s="69">
        <v>1395</v>
      </c>
      <c r="J79" s="69">
        <v>931</v>
      </c>
      <c r="K79" s="42">
        <v>0.66738351254480288</v>
      </c>
      <c r="L79" s="69">
        <v>1948</v>
      </c>
      <c r="M79" s="69">
        <v>1478</v>
      </c>
      <c r="N79" s="30">
        <v>0.75872689938398352</v>
      </c>
      <c r="P79" s="1" t="s">
        <v>82</v>
      </c>
      <c r="Q79" s="69">
        <v>1478</v>
      </c>
      <c r="R79" s="69">
        <v>1103</v>
      </c>
      <c r="S79" s="69">
        <v>2581</v>
      </c>
    </row>
    <row r="80" spans="1:19" x14ac:dyDescent="0.25">
      <c r="A80" s="1" t="s">
        <v>210</v>
      </c>
      <c r="B80" s="1" t="s">
        <v>29</v>
      </c>
      <c r="C80" s="69">
        <v>1210</v>
      </c>
      <c r="D80" s="69">
        <v>803</v>
      </c>
      <c r="E80" s="31">
        <v>0.66363636363636369</v>
      </c>
      <c r="F80" s="69">
        <v>149</v>
      </c>
      <c r="G80" s="69">
        <v>104</v>
      </c>
      <c r="H80" s="33">
        <v>0.69798657718120805</v>
      </c>
      <c r="I80" s="69">
        <v>2332</v>
      </c>
      <c r="J80" s="69">
        <v>1252</v>
      </c>
      <c r="K80" s="42">
        <v>0.53687821612349917</v>
      </c>
      <c r="L80" s="69">
        <v>3691</v>
      </c>
      <c r="M80" s="69">
        <v>2159</v>
      </c>
      <c r="N80" s="30">
        <v>0.58493633161744785</v>
      </c>
      <c r="P80" s="1" t="s">
        <v>29</v>
      </c>
      <c r="Q80" s="69">
        <v>2159</v>
      </c>
      <c r="R80" s="69">
        <v>2624</v>
      </c>
      <c r="S80" s="69">
        <v>4783</v>
      </c>
    </row>
    <row r="81" spans="1:19" x14ac:dyDescent="0.25">
      <c r="A81" s="1" t="s">
        <v>209</v>
      </c>
      <c r="B81" s="1" t="s">
        <v>2</v>
      </c>
      <c r="C81" s="69">
        <v>1589</v>
      </c>
      <c r="D81" s="69">
        <v>1340</v>
      </c>
      <c r="E81" s="31">
        <v>0.84329767149150414</v>
      </c>
      <c r="F81" s="69">
        <v>231</v>
      </c>
      <c r="G81" s="69">
        <v>202</v>
      </c>
      <c r="H81" s="33">
        <v>0.87445887445887449</v>
      </c>
      <c r="I81" s="69">
        <v>3252</v>
      </c>
      <c r="J81" s="69">
        <v>2429</v>
      </c>
      <c r="K81" s="42">
        <v>0.74692496924969254</v>
      </c>
      <c r="L81" s="69">
        <v>5072</v>
      </c>
      <c r="M81" s="69">
        <v>3971</v>
      </c>
      <c r="N81" s="30">
        <v>0.7829258675078864</v>
      </c>
      <c r="P81" s="1" t="s">
        <v>2</v>
      </c>
      <c r="Q81" s="69">
        <v>3971</v>
      </c>
      <c r="R81" s="69">
        <v>3417</v>
      </c>
      <c r="S81" s="69">
        <v>7388</v>
      </c>
    </row>
    <row r="82" spans="1:19" x14ac:dyDescent="0.25">
      <c r="A82" s="1" t="s">
        <v>210</v>
      </c>
      <c r="B82" s="1" t="s">
        <v>61</v>
      </c>
      <c r="C82" s="69">
        <v>773</v>
      </c>
      <c r="D82" s="69">
        <v>444</v>
      </c>
      <c r="E82" s="31">
        <v>0.57438551099611901</v>
      </c>
      <c r="F82" s="69">
        <v>98</v>
      </c>
      <c r="G82" s="69">
        <v>63</v>
      </c>
      <c r="H82" s="33">
        <v>0.6428571428571429</v>
      </c>
      <c r="I82" s="69">
        <v>2337</v>
      </c>
      <c r="J82" s="69">
        <v>1391</v>
      </c>
      <c r="K82" s="42">
        <v>0.59520753102267865</v>
      </c>
      <c r="L82" s="69">
        <v>3208</v>
      </c>
      <c r="M82" s="69">
        <v>1898</v>
      </c>
      <c r="N82" s="30">
        <v>0.59164588528678308</v>
      </c>
      <c r="P82" s="1" t="s">
        <v>61</v>
      </c>
      <c r="Q82" s="69">
        <v>1898</v>
      </c>
      <c r="R82" s="69">
        <v>1828</v>
      </c>
      <c r="S82" s="69">
        <v>3726</v>
      </c>
    </row>
    <row r="83" spans="1:19" x14ac:dyDescent="0.25">
      <c r="A83" s="1" t="s">
        <v>207</v>
      </c>
      <c r="B83" s="1" t="s">
        <v>52</v>
      </c>
      <c r="C83" s="69">
        <v>832</v>
      </c>
      <c r="D83" s="69">
        <v>513</v>
      </c>
      <c r="E83" s="31">
        <v>0.61658653846153844</v>
      </c>
      <c r="F83" s="69">
        <v>83</v>
      </c>
      <c r="G83" s="69">
        <v>53</v>
      </c>
      <c r="H83" s="33">
        <v>0.63855421686746983</v>
      </c>
      <c r="I83" s="69">
        <v>2815</v>
      </c>
      <c r="J83" s="69">
        <v>1767</v>
      </c>
      <c r="K83" s="42">
        <v>0.62770870337477802</v>
      </c>
      <c r="L83" s="69">
        <v>3730</v>
      </c>
      <c r="M83" s="69">
        <v>2333</v>
      </c>
      <c r="N83" s="30">
        <v>0.62546916890080428</v>
      </c>
      <c r="P83" s="1" t="s">
        <v>52</v>
      </c>
      <c r="Q83" s="69">
        <v>2333</v>
      </c>
      <c r="R83" s="69">
        <v>2451</v>
      </c>
      <c r="S83" s="69">
        <v>4784</v>
      </c>
    </row>
    <row r="84" spans="1:19" x14ac:dyDescent="0.25">
      <c r="A84" s="1" t="s">
        <v>207</v>
      </c>
      <c r="B84" s="1" t="s">
        <v>55</v>
      </c>
      <c r="C84" s="69">
        <v>3646</v>
      </c>
      <c r="D84" s="69">
        <v>2140</v>
      </c>
      <c r="E84" s="31">
        <v>0.58694459681843114</v>
      </c>
      <c r="F84" s="69">
        <v>509</v>
      </c>
      <c r="G84" s="69">
        <v>417</v>
      </c>
      <c r="H84" s="33">
        <v>0.81925343811394891</v>
      </c>
      <c r="I84" s="69">
        <v>5947</v>
      </c>
      <c r="J84" s="69">
        <v>2731</v>
      </c>
      <c r="K84" s="42">
        <v>0.4592231377164957</v>
      </c>
      <c r="L84" s="69">
        <v>10102</v>
      </c>
      <c r="M84" s="69">
        <v>5288</v>
      </c>
      <c r="N84" s="30">
        <v>0.52346070085131657</v>
      </c>
      <c r="P84" s="1" t="s">
        <v>55</v>
      </c>
      <c r="Q84" s="69">
        <v>5288</v>
      </c>
      <c r="R84" s="69">
        <v>5024</v>
      </c>
      <c r="S84" s="69">
        <v>10312</v>
      </c>
    </row>
    <row r="85" spans="1:19" x14ac:dyDescent="0.25">
      <c r="A85" s="1" t="s">
        <v>207</v>
      </c>
      <c r="B85" s="1" t="s">
        <v>42</v>
      </c>
      <c r="C85" s="69">
        <v>1509</v>
      </c>
      <c r="D85" s="69">
        <v>1091</v>
      </c>
      <c r="E85" s="31">
        <v>0.72299536116633534</v>
      </c>
      <c r="F85" s="69">
        <v>219</v>
      </c>
      <c r="G85" s="69">
        <v>140</v>
      </c>
      <c r="H85" s="33">
        <v>0.63926940639269403</v>
      </c>
      <c r="I85" s="69">
        <v>5012</v>
      </c>
      <c r="J85" s="69">
        <v>3229</v>
      </c>
      <c r="K85" s="42">
        <v>0.64425379090183554</v>
      </c>
      <c r="L85" s="69">
        <v>6740</v>
      </c>
      <c r="M85" s="69">
        <v>4460</v>
      </c>
      <c r="N85" s="30">
        <v>0.66172106824925814</v>
      </c>
      <c r="O85" s="7"/>
      <c r="P85" s="1" t="s">
        <v>42</v>
      </c>
      <c r="Q85" s="69">
        <v>4460</v>
      </c>
      <c r="R85" s="69">
        <v>4417</v>
      </c>
      <c r="S85" s="69">
        <v>8877</v>
      </c>
    </row>
    <row r="86" spans="1:19" x14ac:dyDescent="0.25">
      <c r="A86" s="1" t="s">
        <v>209</v>
      </c>
      <c r="B86" s="1" t="s">
        <v>78</v>
      </c>
      <c r="C86" s="69">
        <v>618</v>
      </c>
      <c r="D86" s="69">
        <v>373</v>
      </c>
      <c r="E86" s="31">
        <v>0.6035598705501618</v>
      </c>
      <c r="F86" s="69">
        <v>89</v>
      </c>
      <c r="G86" s="69">
        <v>84</v>
      </c>
      <c r="H86" s="33">
        <v>0.9438202247191011</v>
      </c>
      <c r="I86" s="69">
        <v>1591</v>
      </c>
      <c r="J86" s="69">
        <v>831</v>
      </c>
      <c r="K86" s="42">
        <v>0.52231301068510372</v>
      </c>
      <c r="L86" s="69">
        <v>2298</v>
      </c>
      <c r="M86" s="69">
        <v>1288</v>
      </c>
      <c r="N86" s="30">
        <v>0.56048738033072232</v>
      </c>
      <c r="P86" s="1" t="s">
        <v>78</v>
      </c>
      <c r="Q86" s="69">
        <v>1288</v>
      </c>
      <c r="R86" s="69">
        <v>1481</v>
      </c>
      <c r="S86" s="69">
        <v>2769</v>
      </c>
    </row>
    <row r="87" spans="1:19" x14ac:dyDescent="0.25">
      <c r="A87" s="1" t="s">
        <v>209</v>
      </c>
      <c r="B87" s="1" t="s">
        <v>65</v>
      </c>
      <c r="C87" s="69">
        <v>2391</v>
      </c>
      <c r="D87" s="69">
        <v>1197</v>
      </c>
      <c r="E87" s="31">
        <v>0.50062735257214552</v>
      </c>
      <c r="F87" s="69">
        <v>332</v>
      </c>
      <c r="G87" s="69">
        <v>246</v>
      </c>
      <c r="H87" s="33">
        <v>0.74096385542168675</v>
      </c>
      <c r="I87" s="69">
        <v>5864</v>
      </c>
      <c r="J87" s="69">
        <v>2974</v>
      </c>
      <c r="K87" s="42">
        <v>0.507162346521146</v>
      </c>
      <c r="L87" s="69">
        <v>8587</v>
      </c>
      <c r="M87" s="69">
        <v>4417</v>
      </c>
      <c r="N87" s="30">
        <v>0.51438220565971815</v>
      </c>
      <c r="P87" s="1" t="s">
        <v>65</v>
      </c>
      <c r="Q87" s="69">
        <v>4417</v>
      </c>
      <c r="R87" s="69">
        <v>4172</v>
      </c>
      <c r="S87" s="69">
        <v>8589</v>
      </c>
    </row>
    <row r="88" spans="1:19" x14ac:dyDescent="0.25">
      <c r="A88" s="1" t="s">
        <v>210</v>
      </c>
      <c r="B88" s="1" t="s">
        <v>67</v>
      </c>
      <c r="C88" s="69">
        <v>732</v>
      </c>
      <c r="D88" s="69">
        <v>317</v>
      </c>
      <c r="E88" s="31">
        <v>0.43306010928961747</v>
      </c>
      <c r="F88" s="69">
        <v>88</v>
      </c>
      <c r="G88" s="69">
        <v>40</v>
      </c>
      <c r="H88" s="33">
        <v>0.45454545454545453</v>
      </c>
      <c r="I88" s="69">
        <v>2575</v>
      </c>
      <c r="J88" s="69">
        <v>1384</v>
      </c>
      <c r="K88" s="42">
        <v>0.53747572815533984</v>
      </c>
      <c r="L88" s="69">
        <v>3395</v>
      </c>
      <c r="M88" s="69">
        <v>1741</v>
      </c>
      <c r="N88" s="30">
        <v>0.5128129602356406</v>
      </c>
      <c r="P88" s="1" t="s">
        <v>67</v>
      </c>
      <c r="Q88" s="69">
        <v>1741</v>
      </c>
      <c r="R88" s="69">
        <v>1299</v>
      </c>
      <c r="S88" s="69">
        <v>3040</v>
      </c>
    </row>
    <row r="89" spans="1:19" x14ac:dyDescent="0.25">
      <c r="A89" s="1" t="s">
        <v>208</v>
      </c>
      <c r="B89" s="1" t="s">
        <v>1</v>
      </c>
      <c r="C89" s="69">
        <v>10328</v>
      </c>
      <c r="D89" s="69">
        <v>4855</v>
      </c>
      <c r="E89" s="31">
        <v>0.47008133230054222</v>
      </c>
      <c r="F89" s="69">
        <v>1451</v>
      </c>
      <c r="G89" s="69">
        <v>797</v>
      </c>
      <c r="H89" s="33">
        <v>0.54927636113025502</v>
      </c>
      <c r="I89" s="69">
        <v>19277</v>
      </c>
      <c r="J89" s="69">
        <v>8918</v>
      </c>
      <c r="K89" s="42">
        <v>0.46262385225916897</v>
      </c>
      <c r="L89" s="69">
        <v>31056</v>
      </c>
      <c r="M89" s="69">
        <v>14570</v>
      </c>
      <c r="N89" s="30">
        <v>0.4691524987120041</v>
      </c>
      <c r="P89" s="1" t="s">
        <v>1</v>
      </c>
      <c r="Q89" s="69">
        <v>14570</v>
      </c>
      <c r="R89" s="69">
        <v>21970</v>
      </c>
      <c r="S89" s="69">
        <v>36540</v>
      </c>
    </row>
    <row r="90" spans="1:19" x14ac:dyDescent="0.25">
      <c r="A90" s="1" t="s">
        <v>209</v>
      </c>
      <c r="B90" s="1" t="s">
        <v>64</v>
      </c>
      <c r="C90" s="69">
        <v>614</v>
      </c>
      <c r="D90" s="69">
        <v>483</v>
      </c>
      <c r="E90" s="31">
        <v>0.78664495114006516</v>
      </c>
      <c r="F90" s="69">
        <v>86</v>
      </c>
      <c r="G90" s="69">
        <v>95</v>
      </c>
      <c r="H90" s="33">
        <v>1.1046511627906976</v>
      </c>
      <c r="I90" s="69">
        <v>2498</v>
      </c>
      <c r="J90" s="69">
        <v>1511</v>
      </c>
      <c r="K90" s="42">
        <v>0.60488390712570062</v>
      </c>
      <c r="L90" s="69">
        <v>3198</v>
      </c>
      <c r="M90" s="69">
        <v>2089</v>
      </c>
      <c r="N90" s="30">
        <v>0.65322076297686049</v>
      </c>
      <c r="P90" s="1" t="s">
        <v>64</v>
      </c>
      <c r="Q90" s="69">
        <v>2089</v>
      </c>
      <c r="R90" s="69">
        <v>1682</v>
      </c>
      <c r="S90" s="69">
        <v>3771</v>
      </c>
    </row>
    <row r="91" spans="1:19" x14ac:dyDescent="0.25">
      <c r="A91" s="1" t="s">
        <v>207</v>
      </c>
      <c r="B91" s="1" t="s">
        <v>18</v>
      </c>
      <c r="C91" s="69">
        <v>43963</v>
      </c>
      <c r="D91" s="69">
        <v>19612</v>
      </c>
      <c r="E91" s="31">
        <v>0.44610240429452042</v>
      </c>
      <c r="F91" s="69">
        <v>5593</v>
      </c>
      <c r="G91" s="69">
        <v>3252</v>
      </c>
      <c r="H91" s="33">
        <v>0.58144108707312714</v>
      </c>
      <c r="I91" s="69">
        <v>73552</v>
      </c>
      <c r="J91" s="69">
        <v>35542</v>
      </c>
      <c r="K91" s="42">
        <v>0.48322275396998043</v>
      </c>
      <c r="L91" s="69">
        <v>123108</v>
      </c>
      <c r="M91" s="69">
        <v>58406</v>
      </c>
      <c r="N91" s="30">
        <v>0.47442895668843615</v>
      </c>
      <c r="P91" s="1" t="s">
        <v>18</v>
      </c>
      <c r="Q91" s="69">
        <v>58406</v>
      </c>
      <c r="R91" s="69">
        <v>71818</v>
      </c>
      <c r="S91" s="69">
        <v>130224</v>
      </c>
    </row>
    <row r="92" spans="1:19" x14ac:dyDescent="0.25">
      <c r="A92" s="1" t="s">
        <v>209</v>
      </c>
      <c r="B92" s="1" t="s">
        <v>21</v>
      </c>
      <c r="C92" s="69">
        <v>2489</v>
      </c>
      <c r="D92" s="69">
        <v>1492</v>
      </c>
      <c r="E92" s="31">
        <v>0.59943752511048609</v>
      </c>
      <c r="F92" s="69">
        <v>320</v>
      </c>
      <c r="G92" s="69">
        <v>236</v>
      </c>
      <c r="H92" s="33">
        <v>0.73750000000000004</v>
      </c>
      <c r="I92" s="69">
        <v>3353</v>
      </c>
      <c r="J92" s="69">
        <v>1694</v>
      </c>
      <c r="K92" s="42">
        <v>0.50521920668058451</v>
      </c>
      <c r="L92" s="69">
        <v>6162</v>
      </c>
      <c r="M92" s="69">
        <v>3422</v>
      </c>
      <c r="N92" s="30">
        <v>0.55533917559234014</v>
      </c>
      <c r="P92" s="1" t="s">
        <v>21</v>
      </c>
      <c r="Q92" s="69">
        <v>3422</v>
      </c>
      <c r="R92" s="69">
        <v>3142</v>
      </c>
      <c r="S92" s="69">
        <v>6564</v>
      </c>
    </row>
    <row r="93" spans="1:19" x14ac:dyDescent="0.25">
      <c r="A93" s="1" t="s">
        <v>210</v>
      </c>
      <c r="B93" s="1" t="s">
        <v>19</v>
      </c>
      <c r="C93" s="69">
        <v>1461</v>
      </c>
      <c r="D93" s="69">
        <v>973</v>
      </c>
      <c r="E93" s="31">
        <v>0.66598220396988361</v>
      </c>
      <c r="F93" s="69">
        <v>201</v>
      </c>
      <c r="G93" s="69">
        <v>140</v>
      </c>
      <c r="H93" s="33">
        <v>0.69651741293532343</v>
      </c>
      <c r="I93" s="69">
        <v>3590</v>
      </c>
      <c r="J93" s="69">
        <v>2314</v>
      </c>
      <c r="K93" s="42">
        <v>0.64456824512534816</v>
      </c>
      <c r="L93" s="69">
        <v>5252</v>
      </c>
      <c r="M93" s="69">
        <v>3427</v>
      </c>
      <c r="N93" s="30">
        <v>0.65251332825590247</v>
      </c>
      <c r="P93" s="1" t="s">
        <v>19</v>
      </c>
      <c r="Q93" s="69">
        <v>3427</v>
      </c>
      <c r="R93" s="69">
        <v>3050</v>
      </c>
      <c r="S93" s="69">
        <v>6477</v>
      </c>
    </row>
    <row r="94" spans="1:19" x14ac:dyDescent="0.25">
      <c r="A94" s="1" t="s">
        <v>207</v>
      </c>
      <c r="B94" s="1" t="s">
        <v>25</v>
      </c>
      <c r="C94" s="69">
        <v>1916</v>
      </c>
      <c r="D94" s="69">
        <v>1411</v>
      </c>
      <c r="E94" s="31">
        <v>0.73643006263048016</v>
      </c>
      <c r="F94" s="69">
        <v>309</v>
      </c>
      <c r="G94" s="69">
        <v>195</v>
      </c>
      <c r="H94" s="33">
        <v>0.6310679611650486</v>
      </c>
      <c r="I94" s="69">
        <v>4024</v>
      </c>
      <c r="J94" s="69">
        <v>2885</v>
      </c>
      <c r="K94" s="42">
        <v>0.71694831013916505</v>
      </c>
      <c r="L94" s="69">
        <v>6249</v>
      </c>
      <c r="M94" s="69">
        <v>4491</v>
      </c>
      <c r="N94" s="30">
        <v>0.71867498799807972</v>
      </c>
      <c r="P94" s="1" t="s">
        <v>25</v>
      </c>
      <c r="Q94" s="69">
        <v>4491</v>
      </c>
      <c r="R94" s="69">
        <v>4029</v>
      </c>
      <c r="S94" s="69">
        <v>8520</v>
      </c>
    </row>
    <row r="95" spans="1:19" x14ac:dyDescent="0.25">
      <c r="A95" s="1" t="s">
        <v>207</v>
      </c>
      <c r="B95" s="1" t="s">
        <v>31</v>
      </c>
      <c r="C95" s="69">
        <v>5802</v>
      </c>
      <c r="D95" s="69">
        <v>3279</v>
      </c>
      <c r="E95" s="31">
        <v>0.56514994829369181</v>
      </c>
      <c r="F95" s="69">
        <v>761</v>
      </c>
      <c r="G95" s="69">
        <v>480</v>
      </c>
      <c r="H95" s="33">
        <v>0.63074901445466491</v>
      </c>
      <c r="I95" s="69">
        <v>10533</v>
      </c>
      <c r="J95" s="69">
        <v>5997</v>
      </c>
      <c r="K95" s="42">
        <v>0.5693534605525491</v>
      </c>
      <c r="L95" s="69">
        <v>17096</v>
      </c>
      <c r="M95" s="69">
        <v>9756</v>
      </c>
      <c r="N95" s="30">
        <v>0.57065980346279832</v>
      </c>
      <c r="O95" t="s">
        <v>220</v>
      </c>
      <c r="P95" s="1" t="s">
        <v>31</v>
      </c>
      <c r="Q95" s="69">
        <v>9756</v>
      </c>
      <c r="R95" s="69">
        <v>13549</v>
      </c>
      <c r="S95" s="69">
        <v>23305</v>
      </c>
    </row>
    <row r="96" spans="1:19" x14ac:dyDescent="0.25">
      <c r="A96" s="1" t="s">
        <v>208</v>
      </c>
      <c r="B96" s="1" t="s">
        <v>84</v>
      </c>
      <c r="C96" s="69">
        <v>620</v>
      </c>
      <c r="D96" s="69">
        <v>433</v>
      </c>
      <c r="E96" s="31">
        <v>0.69838709677419353</v>
      </c>
      <c r="F96" s="69">
        <v>72</v>
      </c>
      <c r="G96" s="69">
        <v>74</v>
      </c>
      <c r="H96" s="33">
        <v>1.0277777777777777</v>
      </c>
      <c r="I96" s="69">
        <v>1613</v>
      </c>
      <c r="J96" s="69">
        <v>811</v>
      </c>
      <c r="K96" s="42">
        <v>0.5027898326100434</v>
      </c>
      <c r="L96" s="69">
        <v>2305</v>
      </c>
      <c r="M96" s="69">
        <v>1318</v>
      </c>
      <c r="N96" s="30">
        <v>0.57180043383947943</v>
      </c>
      <c r="P96" s="1" t="s">
        <v>84</v>
      </c>
      <c r="Q96" s="69">
        <v>1318</v>
      </c>
      <c r="R96" s="69">
        <v>1213</v>
      </c>
      <c r="S96" s="69">
        <v>2531</v>
      </c>
    </row>
    <row r="97" spans="1:19" x14ac:dyDescent="0.25">
      <c r="A97" s="1" t="s">
        <v>209</v>
      </c>
      <c r="B97" s="1" t="s">
        <v>53</v>
      </c>
      <c r="C97" s="69">
        <v>1148</v>
      </c>
      <c r="D97" s="69">
        <v>795</v>
      </c>
      <c r="E97" s="31">
        <v>0.69250871080139376</v>
      </c>
      <c r="F97" s="69">
        <v>187</v>
      </c>
      <c r="G97" s="69">
        <v>149</v>
      </c>
      <c r="H97" s="33">
        <v>0.79679144385026734</v>
      </c>
      <c r="I97" s="69">
        <v>2288</v>
      </c>
      <c r="J97" s="69">
        <v>1418</v>
      </c>
      <c r="K97" s="42">
        <v>0.61975524475524479</v>
      </c>
      <c r="L97" s="69">
        <v>3623</v>
      </c>
      <c r="M97" s="69">
        <v>2362</v>
      </c>
      <c r="N97" s="30">
        <v>0.65194590118686169</v>
      </c>
      <c r="P97" s="1" t="s">
        <v>53</v>
      </c>
      <c r="Q97" s="69">
        <v>2362</v>
      </c>
      <c r="R97" s="69">
        <v>2105</v>
      </c>
      <c r="S97" s="69">
        <v>4467</v>
      </c>
    </row>
    <row r="98" spans="1:19" x14ac:dyDescent="0.25">
      <c r="A98" s="1" t="s">
        <v>207</v>
      </c>
      <c r="B98" s="1" t="s">
        <v>9</v>
      </c>
      <c r="C98" s="69">
        <v>32287</v>
      </c>
      <c r="D98" s="69">
        <v>14594</v>
      </c>
      <c r="E98" s="31">
        <v>0.45200854833214604</v>
      </c>
      <c r="F98" s="69">
        <v>4366</v>
      </c>
      <c r="G98" s="69">
        <v>2292</v>
      </c>
      <c r="H98" s="33">
        <v>0.52496564360971143</v>
      </c>
      <c r="I98" s="69">
        <v>87643</v>
      </c>
      <c r="J98" s="69">
        <v>42549</v>
      </c>
      <c r="K98" s="42">
        <v>0.48548087126182354</v>
      </c>
      <c r="L98" s="69">
        <v>124296</v>
      </c>
      <c r="M98" s="69">
        <v>59435</v>
      </c>
      <c r="N98" s="30">
        <v>0.47817307073437598</v>
      </c>
      <c r="P98" s="1" t="s">
        <v>9</v>
      </c>
      <c r="Q98" s="69">
        <v>59435</v>
      </c>
      <c r="R98" s="69">
        <v>71756</v>
      </c>
      <c r="S98" s="69">
        <v>131191</v>
      </c>
    </row>
    <row r="99" spans="1:19" x14ac:dyDescent="0.25">
      <c r="A99" s="1" t="s">
        <v>207</v>
      </c>
      <c r="B99" s="1" t="s">
        <v>6</v>
      </c>
      <c r="C99" s="69">
        <v>20864</v>
      </c>
      <c r="D99" s="69">
        <v>12605</v>
      </c>
      <c r="E99" s="31">
        <v>0.6041506901840491</v>
      </c>
      <c r="F99" s="69">
        <v>2795</v>
      </c>
      <c r="G99" s="69">
        <v>1966</v>
      </c>
      <c r="H99" s="33">
        <v>0.70339892665474057</v>
      </c>
      <c r="I99" s="69">
        <v>69390</v>
      </c>
      <c r="J99" s="69">
        <v>43021</v>
      </c>
      <c r="K99" s="42">
        <v>0.61998847096123366</v>
      </c>
      <c r="L99" s="69">
        <v>93049</v>
      </c>
      <c r="M99" s="69">
        <v>57592</v>
      </c>
      <c r="N99" s="30">
        <v>0.61894270760567016</v>
      </c>
      <c r="P99" s="1" t="s">
        <v>6</v>
      </c>
      <c r="Q99" s="69">
        <v>57592</v>
      </c>
      <c r="R99" s="69">
        <v>75114</v>
      </c>
      <c r="S99" s="69">
        <v>132706</v>
      </c>
    </row>
    <row r="100" spans="1:19" x14ac:dyDescent="0.25">
      <c r="A100" s="81" t="s">
        <v>194</v>
      </c>
      <c r="B100" s="48" t="s">
        <v>211</v>
      </c>
      <c r="C100" s="70">
        <v>292915</v>
      </c>
      <c r="D100" s="70">
        <v>156287</v>
      </c>
      <c r="E100" s="32">
        <v>0.53355751668572793</v>
      </c>
      <c r="F100" s="70">
        <v>39152</v>
      </c>
      <c r="G100" s="70">
        <v>24586</v>
      </c>
      <c r="H100" s="33">
        <v>0.62796281160604828</v>
      </c>
      <c r="I100" s="70">
        <v>680000</v>
      </c>
      <c r="J100" s="70">
        <v>360673</v>
      </c>
      <c r="K100" s="42">
        <v>0.53040147058823528</v>
      </c>
      <c r="L100" s="70">
        <v>1012067</v>
      </c>
      <c r="M100" s="70">
        <v>541546</v>
      </c>
      <c r="N100" s="30">
        <v>0.53508908007078582</v>
      </c>
      <c r="O100" s="7"/>
      <c r="P100" s="48" t="s">
        <v>211</v>
      </c>
      <c r="Q100" s="70">
        <v>541546</v>
      </c>
      <c r="R100" s="70">
        <v>601698</v>
      </c>
      <c r="S100" s="70">
        <v>1143244</v>
      </c>
    </row>
    <row r="101" spans="1:19" x14ac:dyDescent="0.25">
      <c r="A101" s="82"/>
      <c r="B101" s="47" t="s">
        <v>209</v>
      </c>
      <c r="C101" s="71">
        <v>39653</v>
      </c>
      <c r="D101" s="71">
        <v>21104</v>
      </c>
      <c r="E101" s="31">
        <v>0.53221698232164028</v>
      </c>
      <c r="F101" s="71">
        <v>5400</v>
      </c>
      <c r="G101" s="71">
        <v>3692</v>
      </c>
      <c r="H101" s="33">
        <v>0.6837037037037037</v>
      </c>
      <c r="I101" s="71">
        <v>86373</v>
      </c>
      <c r="J101" s="71">
        <v>46085</v>
      </c>
      <c r="K101" s="42">
        <v>0.53355794056012873</v>
      </c>
      <c r="L101" s="71">
        <v>131426</v>
      </c>
      <c r="M101" s="71">
        <v>70881</v>
      </c>
      <c r="N101" s="30">
        <v>0.53932250848386165</v>
      </c>
      <c r="O101" s="7"/>
      <c r="P101" s="47" t="s">
        <v>209</v>
      </c>
      <c r="Q101" s="71">
        <v>70881</v>
      </c>
      <c r="R101" s="71">
        <v>72139</v>
      </c>
      <c r="S101" s="71">
        <v>143020</v>
      </c>
    </row>
    <row r="102" spans="1:19" x14ac:dyDescent="0.25">
      <c r="A102" s="82"/>
      <c r="B102" s="44" t="s">
        <v>207</v>
      </c>
      <c r="C102" s="72">
        <v>171762</v>
      </c>
      <c r="D102" s="72">
        <v>89475</v>
      </c>
      <c r="E102" s="31">
        <v>0.52092430223215846</v>
      </c>
      <c r="F102" s="72">
        <v>22852</v>
      </c>
      <c r="G102" s="72">
        <v>13906</v>
      </c>
      <c r="H102" s="33">
        <v>0.60852441799404866</v>
      </c>
      <c r="I102" s="72">
        <v>397037</v>
      </c>
      <c r="J102" s="72">
        <v>210406</v>
      </c>
      <c r="K102" s="42">
        <v>0.52994053450937817</v>
      </c>
      <c r="L102" s="72">
        <v>591651</v>
      </c>
      <c r="M102" s="72">
        <v>313787</v>
      </c>
      <c r="N102" s="30">
        <v>0.5303582686414795</v>
      </c>
      <c r="O102" s="7"/>
      <c r="P102" s="44" t="s">
        <v>207</v>
      </c>
      <c r="Q102" s="72">
        <v>313787</v>
      </c>
      <c r="R102" s="72">
        <v>365735</v>
      </c>
      <c r="S102" s="72">
        <v>679522</v>
      </c>
    </row>
    <row r="103" spans="1:19" x14ac:dyDescent="0.25">
      <c r="A103" s="82"/>
      <c r="B103" s="45" t="s">
        <v>208</v>
      </c>
      <c r="C103" s="73">
        <v>32604</v>
      </c>
      <c r="D103" s="73">
        <v>18278</v>
      </c>
      <c r="E103" s="31">
        <v>0.56060606060606055</v>
      </c>
      <c r="F103" s="73">
        <v>4439</v>
      </c>
      <c r="G103" s="73">
        <v>3046</v>
      </c>
      <c r="H103" s="33">
        <v>0.68619058346474426</v>
      </c>
      <c r="I103" s="73">
        <v>69192</v>
      </c>
      <c r="J103" s="73">
        <v>34111</v>
      </c>
      <c r="K103" s="42">
        <v>0.49299051913516012</v>
      </c>
      <c r="L103" s="73">
        <v>106235</v>
      </c>
      <c r="M103" s="73">
        <v>55435</v>
      </c>
      <c r="N103" s="30">
        <v>0.52181484444862802</v>
      </c>
      <c r="O103" s="7"/>
      <c r="P103" s="45" t="s">
        <v>208</v>
      </c>
      <c r="Q103" s="73">
        <v>55435</v>
      </c>
      <c r="R103" s="73">
        <v>65554</v>
      </c>
      <c r="S103" s="73">
        <v>120989</v>
      </c>
    </row>
    <row r="104" spans="1:19" x14ac:dyDescent="0.25">
      <c r="A104" s="83"/>
      <c r="B104" s="46" t="s">
        <v>210</v>
      </c>
      <c r="C104" s="74">
        <v>48896</v>
      </c>
      <c r="D104" s="74">
        <v>27430</v>
      </c>
      <c r="E104" s="31">
        <v>0.56098658376963351</v>
      </c>
      <c r="F104" s="74">
        <v>6461</v>
      </c>
      <c r="G104" s="74">
        <v>3942</v>
      </c>
      <c r="H104" s="33">
        <v>0.61012227209410308</v>
      </c>
      <c r="I104" s="74">
        <v>127398</v>
      </c>
      <c r="J104" s="74">
        <v>70071</v>
      </c>
      <c r="K104" s="42">
        <v>0.55001648377525547</v>
      </c>
      <c r="L104" s="74">
        <v>182755</v>
      </c>
      <c r="M104" s="74">
        <v>101443</v>
      </c>
      <c r="N104" s="30">
        <v>0.55507646849607395</v>
      </c>
      <c r="P104" s="46" t="s">
        <v>210</v>
      </c>
      <c r="Q104" s="75">
        <v>101443</v>
      </c>
      <c r="R104" s="74">
        <v>98270</v>
      </c>
      <c r="S104" s="75">
        <v>199713</v>
      </c>
    </row>
    <row r="105" spans="1:19" x14ac:dyDescent="0.25">
      <c r="G105" s="8"/>
      <c r="P105" s="8"/>
    </row>
    <row r="107" spans="1:19" ht="33.75" x14ac:dyDescent="0.25">
      <c r="B107" s="2"/>
      <c r="C107" s="5" t="s">
        <v>87</v>
      </c>
      <c r="D107" s="4" t="s">
        <v>89</v>
      </c>
      <c r="E107" s="40" t="s">
        <v>88</v>
      </c>
      <c r="F107" s="37" t="s">
        <v>94</v>
      </c>
      <c r="G107" s="25"/>
    </row>
    <row r="108" spans="1:19" x14ac:dyDescent="0.25">
      <c r="B108" s="2" t="s">
        <v>92</v>
      </c>
      <c r="C108" s="32">
        <v>0.53355751668572793</v>
      </c>
      <c r="D108" s="34">
        <v>0.62796281160604828</v>
      </c>
      <c r="E108" s="43">
        <v>0.53040147058823528</v>
      </c>
      <c r="F108" s="30">
        <v>0.53508908007078582</v>
      </c>
      <c r="G108" s="26"/>
    </row>
    <row r="109" spans="1:19" x14ac:dyDescent="0.25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25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25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25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25">
      <c r="A115" s="52" t="s">
        <v>217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25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25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25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25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/>
  <sortState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9:U119"/>
  <sheetViews>
    <sheetView showGridLines="0" zoomScaleNormal="100" workbookViewId="0">
      <selection activeCell="N115" sqref="N115"/>
    </sheetView>
  </sheetViews>
  <sheetFormatPr defaultRowHeight="15" x14ac:dyDescent="0.25"/>
  <cols>
    <col min="1" max="1" width="13.140625" customWidth="1"/>
    <col min="2" max="2" width="16.7109375" bestFit="1" customWidth="1"/>
    <col min="3" max="14" width="10.140625" customWidth="1"/>
    <col min="15" max="15" width="4.85546875" customWidth="1"/>
    <col min="16" max="16" width="19.140625" bestFit="1" customWidth="1"/>
  </cols>
  <sheetData>
    <row r="19" spans="1:21" x14ac:dyDescent="0.25">
      <c r="I19" s="7"/>
    </row>
    <row r="20" spans="1:21" ht="27.75" customHeight="1" x14ac:dyDescent="0.25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1" ht="22.5" x14ac:dyDescent="0.25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1" x14ac:dyDescent="0.25">
      <c r="A22" s="1" t="s">
        <v>207</v>
      </c>
      <c r="B22" s="1" t="s">
        <v>26</v>
      </c>
      <c r="C22" s="69">
        <v>2243</v>
      </c>
      <c r="D22" s="69">
        <v>1428</v>
      </c>
      <c r="E22" s="31">
        <v>0.63664734730271955</v>
      </c>
      <c r="F22" s="69">
        <v>308</v>
      </c>
      <c r="G22" s="69">
        <v>235</v>
      </c>
      <c r="H22" s="33">
        <v>0.76298701298701299</v>
      </c>
      <c r="I22" s="69">
        <v>6289</v>
      </c>
      <c r="J22" s="69">
        <v>3110</v>
      </c>
      <c r="K22" s="42">
        <v>0.49451423119732868</v>
      </c>
      <c r="L22" s="69">
        <v>8840</v>
      </c>
      <c r="M22" s="69">
        <v>4773</v>
      </c>
      <c r="N22" s="30">
        <v>0.53993212669683255</v>
      </c>
      <c r="P22" s="1" t="s">
        <v>26</v>
      </c>
      <c r="Q22" s="69">
        <v>4773</v>
      </c>
      <c r="R22" s="69">
        <v>4171</v>
      </c>
      <c r="S22" s="69">
        <v>8944</v>
      </c>
    </row>
    <row r="23" spans="1:21" x14ac:dyDescent="0.25">
      <c r="A23" s="1" t="s">
        <v>208</v>
      </c>
      <c r="B23" s="1" t="s">
        <v>85</v>
      </c>
      <c r="C23" s="69">
        <v>884</v>
      </c>
      <c r="D23" s="69">
        <v>541</v>
      </c>
      <c r="E23" s="31">
        <v>0.61199095022624439</v>
      </c>
      <c r="F23" s="69">
        <v>122</v>
      </c>
      <c r="G23" s="69">
        <v>65</v>
      </c>
      <c r="H23" s="33">
        <v>0.53278688524590168</v>
      </c>
      <c r="I23" s="69">
        <v>2479</v>
      </c>
      <c r="J23" s="69">
        <v>921</v>
      </c>
      <c r="K23" s="42">
        <v>0.37152077450584914</v>
      </c>
      <c r="L23" s="69">
        <v>3485</v>
      </c>
      <c r="M23" s="69">
        <v>1527</v>
      </c>
      <c r="N23" s="30">
        <v>0.4381635581061693</v>
      </c>
      <c r="P23" s="1" t="s">
        <v>85</v>
      </c>
      <c r="Q23" s="69">
        <v>1527</v>
      </c>
      <c r="R23" s="69">
        <v>1504</v>
      </c>
      <c r="S23" s="69">
        <v>3031</v>
      </c>
    </row>
    <row r="24" spans="1:21" x14ac:dyDescent="0.25">
      <c r="A24" s="1" t="s">
        <v>209</v>
      </c>
      <c r="B24" s="1" t="s">
        <v>63</v>
      </c>
      <c r="C24" s="69">
        <v>774</v>
      </c>
      <c r="D24" s="69">
        <v>437</v>
      </c>
      <c r="E24" s="31">
        <v>0.56459948320413433</v>
      </c>
      <c r="F24" s="69">
        <v>118</v>
      </c>
      <c r="G24" s="69">
        <v>80</v>
      </c>
      <c r="H24" s="33">
        <v>0.67796610169491522</v>
      </c>
      <c r="I24" s="69">
        <v>1869</v>
      </c>
      <c r="J24" s="69">
        <v>934</v>
      </c>
      <c r="K24" s="42">
        <v>0.49973247726056713</v>
      </c>
      <c r="L24" s="69">
        <v>2761</v>
      </c>
      <c r="M24" s="69">
        <v>1451</v>
      </c>
      <c r="N24" s="30">
        <v>0.52553422672944583</v>
      </c>
      <c r="P24" s="1" t="s">
        <v>63</v>
      </c>
      <c r="Q24" s="69">
        <v>1451</v>
      </c>
      <c r="R24" s="69">
        <v>1192</v>
      </c>
      <c r="S24" s="69">
        <v>2643</v>
      </c>
      <c r="U24" t="s">
        <v>220</v>
      </c>
    </row>
    <row r="25" spans="1:21" x14ac:dyDescent="0.25">
      <c r="A25" s="1" t="s">
        <v>210</v>
      </c>
      <c r="B25" s="1" t="s">
        <v>16</v>
      </c>
      <c r="C25" s="69">
        <v>2005</v>
      </c>
      <c r="D25" s="69">
        <v>1366</v>
      </c>
      <c r="E25" s="31">
        <v>0.68129675810473811</v>
      </c>
      <c r="F25" s="69">
        <v>265</v>
      </c>
      <c r="G25" s="69">
        <v>204</v>
      </c>
      <c r="H25" s="33">
        <v>0.76981132075471703</v>
      </c>
      <c r="I25" s="69">
        <v>6264</v>
      </c>
      <c r="J25" s="69">
        <v>3788</v>
      </c>
      <c r="K25" s="42">
        <v>0.60472541507024269</v>
      </c>
      <c r="L25" s="69">
        <v>8534</v>
      </c>
      <c r="M25" s="69">
        <v>5358</v>
      </c>
      <c r="N25" s="30">
        <v>0.62784157487696268</v>
      </c>
      <c r="P25" s="1" t="s">
        <v>16</v>
      </c>
      <c r="Q25" s="69">
        <v>5358</v>
      </c>
      <c r="R25" s="69">
        <v>5446</v>
      </c>
      <c r="S25" s="69">
        <v>10804</v>
      </c>
    </row>
    <row r="26" spans="1:21" x14ac:dyDescent="0.25">
      <c r="A26" s="1" t="s">
        <v>210</v>
      </c>
      <c r="B26" s="1" t="s">
        <v>57</v>
      </c>
      <c r="C26" s="69">
        <v>852</v>
      </c>
      <c r="D26" s="69">
        <v>542</v>
      </c>
      <c r="E26" s="31">
        <v>0.636150234741784</v>
      </c>
      <c r="F26" s="69">
        <v>120</v>
      </c>
      <c r="G26" s="69">
        <v>85</v>
      </c>
      <c r="H26" s="33">
        <v>0.70833333333333337</v>
      </c>
      <c r="I26" s="69">
        <v>3201</v>
      </c>
      <c r="J26" s="69">
        <v>2062</v>
      </c>
      <c r="K26" s="42">
        <v>0.64417369572008742</v>
      </c>
      <c r="L26" s="69">
        <v>4173</v>
      </c>
      <c r="M26" s="69">
        <v>2689</v>
      </c>
      <c r="N26" s="30">
        <v>0.64438054157680325</v>
      </c>
      <c r="P26" s="1" t="s">
        <v>57</v>
      </c>
      <c r="Q26" s="69">
        <v>2689</v>
      </c>
      <c r="R26" s="69">
        <v>2298</v>
      </c>
      <c r="S26" s="69">
        <v>4987</v>
      </c>
    </row>
    <row r="27" spans="1:21" x14ac:dyDescent="0.25">
      <c r="A27" s="1" t="s">
        <v>209</v>
      </c>
      <c r="B27" s="1" t="s">
        <v>48</v>
      </c>
      <c r="C27" s="69">
        <v>528</v>
      </c>
      <c r="D27" s="69">
        <v>397</v>
      </c>
      <c r="E27" s="31">
        <v>0.75189393939393945</v>
      </c>
      <c r="F27" s="69">
        <v>70</v>
      </c>
      <c r="G27" s="69">
        <v>61</v>
      </c>
      <c r="H27" s="33">
        <v>0.87142857142857144</v>
      </c>
      <c r="I27" s="69">
        <v>1507</v>
      </c>
      <c r="J27" s="69">
        <v>801</v>
      </c>
      <c r="K27" s="42">
        <v>0.53151957531519578</v>
      </c>
      <c r="L27" s="69">
        <v>2105</v>
      </c>
      <c r="M27" s="69">
        <v>1259</v>
      </c>
      <c r="N27" s="30">
        <v>0.59809976247030883</v>
      </c>
      <c r="P27" s="1" t="s">
        <v>48</v>
      </c>
      <c r="Q27" s="69">
        <v>1259</v>
      </c>
      <c r="R27" s="69">
        <v>1475</v>
      </c>
      <c r="S27" s="69">
        <v>2734</v>
      </c>
    </row>
    <row r="28" spans="1:21" x14ac:dyDescent="0.25">
      <c r="A28" s="1" t="s">
        <v>210</v>
      </c>
      <c r="B28" s="1" t="s">
        <v>8</v>
      </c>
      <c r="C28" s="69">
        <v>2311</v>
      </c>
      <c r="D28" s="69">
        <v>1728</v>
      </c>
      <c r="E28" s="31">
        <v>0.74772825616616179</v>
      </c>
      <c r="F28" s="69">
        <v>286</v>
      </c>
      <c r="G28" s="69">
        <v>211</v>
      </c>
      <c r="H28" s="33">
        <v>0.73776223776223782</v>
      </c>
      <c r="I28" s="69">
        <v>5527</v>
      </c>
      <c r="J28" s="69">
        <v>3463</v>
      </c>
      <c r="K28" s="42">
        <v>0.6265605210783427</v>
      </c>
      <c r="L28" s="69">
        <v>8124</v>
      </c>
      <c r="M28" s="69">
        <v>5402</v>
      </c>
      <c r="N28" s="30">
        <v>0.66494337764647959</v>
      </c>
      <c r="P28" s="1" t="s">
        <v>8</v>
      </c>
      <c r="Q28" s="69">
        <v>5402</v>
      </c>
      <c r="R28" s="69">
        <v>5566</v>
      </c>
      <c r="S28" s="69">
        <v>10968</v>
      </c>
    </row>
    <row r="29" spans="1:21" x14ac:dyDescent="0.25">
      <c r="A29" s="1" t="s">
        <v>210</v>
      </c>
      <c r="B29" s="1" t="s">
        <v>13</v>
      </c>
      <c r="C29" s="69">
        <v>437</v>
      </c>
      <c r="D29" s="69">
        <v>171</v>
      </c>
      <c r="E29" s="31">
        <v>0.39130434782608697</v>
      </c>
      <c r="F29" s="69">
        <v>49</v>
      </c>
      <c r="G29" s="69">
        <v>23</v>
      </c>
      <c r="H29" s="33">
        <v>0.46938775510204084</v>
      </c>
      <c r="I29" s="69">
        <v>1596</v>
      </c>
      <c r="J29" s="69">
        <v>730</v>
      </c>
      <c r="K29" s="42">
        <v>0.45739348370927319</v>
      </c>
      <c r="L29" s="69">
        <v>2082</v>
      </c>
      <c r="M29" s="69">
        <v>924</v>
      </c>
      <c r="N29" s="30">
        <v>0.44380403458213258</v>
      </c>
      <c r="P29" s="1" t="s">
        <v>13</v>
      </c>
      <c r="Q29" s="69">
        <v>924</v>
      </c>
      <c r="R29" s="69">
        <v>912</v>
      </c>
      <c r="S29" s="69">
        <v>1836</v>
      </c>
    </row>
    <row r="30" spans="1:21" x14ac:dyDescent="0.25">
      <c r="A30" s="1" t="s">
        <v>207</v>
      </c>
      <c r="B30" s="1" t="s">
        <v>30</v>
      </c>
      <c r="C30" s="69">
        <v>8304</v>
      </c>
      <c r="D30" s="69">
        <v>5311</v>
      </c>
      <c r="E30" s="31">
        <v>0.63957129094412335</v>
      </c>
      <c r="F30" s="69">
        <v>1131</v>
      </c>
      <c r="G30" s="69">
        <v>697</v>
      </c>
      <c r="H30" s="33">
        <v>0.61626878868258184</v>
      </c>
      <c r="I30" s="69">
        <v>14177</v>
      </c>
      <c r="J30" s="69">
        <v>7863</v>
      </c>
      <c r="K30" s="42">
        <v>0.55463073993087397</v>
      </c>
      <c r="L30" s="69">
        <v>23612</v>
      </c>
      <c r="M30" s="69">
        <v>13871</v>
      </c>
      <c r="N30" s="30">
        <v>0.58745553108588855</v>
      </c>
      <c r="P30" s="1" t="s">
        <v>30</v>
      </c>
      <c r="Q30" s="69">
        <v>13871</v>
      </c>
      <c r="R30" s="69">
        <v>18799</v>
      </c>
      <c r="S30" s="69">
        <v>32670</v>
      </c>
    </row>
    <row r="31" spans="1:21" x14ac:dyDescent="0.25">
      <c r="A31" s="1" t="s">
        <v>210</v>
      </c>
      <c r="B31" s="1" t="s">
        <v>24</v>
      </c>
      <c r="C31" s="69">
        <v>838</v>
      </c>
      <c r="D31" s="69">
        <v>630</v>
      </c>
      <c r="E31" s="31">
        <v>0.75178997613365151</v>
      </c>
      <c r="F31" s="69">
        <v>107</v>
      </c>
      <c r="G31" s="69">
        <v>77</v>
      </c>
      <c r="H31" s="33">
        <v>0.71962616822429903</v>
      </c>
      <c r="I31" s="69">
        <v>1921</v>
      </c>
      <c r="J31" s="69">
        <v>1201</v>
      </c>
      <c r="K31" s="42">
        <v>0.62519521082769391</v>
      </c>
      <c r="L31" s="69">
        <v>2866</v>
      </c>
      <c r="M31" s="69">
        <v>1908</v>
      </c>
      <c r="N31" s="30">
        <v>0.66573621772505231</v>
      </c>
      <c r="P31" s="1" t="s">
        <v>24</v>
      </c>
      <c r="Q31" s="69">
        <v>1908</v>
      </c>
      <c r="R31" s="69">
        <v>1698</v>
      </c>
      <c r="S31" s="69">
        <v>3606</v>
      </c>
    </row>
    <row r="32" spans="1:21" x14ac:dyDescent="0.25">
      <c r="A32" s="1" t="s">
        <v>209</v>
      </c>
      <c r="B32" s="1" t="s">
        <v>68</v>
      </c>
      <c r="C32" s="69">
        <v>2346</v>
      </c>
      <c r="D32" s="69">
        <v>1061</v>
      </c>
      <c r="E32" s="31">
        <v>0.45225916453537934</v>
      </c>
      <c r="F32" s="69">
        <v>287</v>
      </c>
      <c r="G32" s="69">
        <v>128</v>
      </c>
      <c r="H32" s="33">
        <v>0.44599303135888502</v>
      </c>
      <c r="I32" s="69">
        <v>6113</v>
      </c>
      <c r="J32" s="69">
        <v>2542</v>
      </c>
      <c r="K32" s="42">
        <v>0.41583510551284147</v>
      </c>
      <c r="L32" s="69">
        <v>8746</v>
      </c>
      <c r="M32" s="69">
        <v>3731</v>
      </c>
      <c r="N32" s="30">
        <v>0.4265950148639378</v>
      </c>
      <c r="P32" s="1" t="s">
        <v>68</v>
      </c>
      <c r="Q32" s="69">
        <v>3731</v>
      </c>
      <c r="R32" s="69">
        <v>3693</v>
      </c>
      <c r="S32" s="69">
        <v>7424</v>
      </c>
    </row>
    <row r="33" spans="1:19" x14ac:dyDescent="0.25">
      <c r="A33" s="1" t="s">
        <v>208</v>
      </c>
      <c r="B33" s="1" t="s">
        <v>72</v>
      </c>
      <c r="C33" s="69">
        <v>3354</v>
      </c>
      <c r="D33" s="69">
        <v>1683</v>
      </c>
      <c r="E33" s="31">
        <v>0.50178890876565296</v>
      </c>
      <c r="F33" s="69">
        <v>428</v>
      </c>
      <c r="G33" s="69">
        <v>256</v>
      </c>
      <c r="H33" s="33">
        <v>0.59813084112149528</v>
      </c>
      <c r="I33" s="69">
        <v>7753</v>
      </c>
      <c r="J33" s="69">
        <v>3032</v>
      </c>
      <c r="K33" s="42">
        <v>0.39107442280407584</v>
      </c>
      <c r="L33" s="69">
        <v>11535</v>
      </c>
      <c r="M33" s="69">
        <v>4971</v>
      </c>
      <c r="N33" s="30">
        <v>0.43094928478543565</v>
      </c>
      <c r="P33" s="1" t="s">
        <v>72</v>
      </c>
      <c r="Q33" s="69">
        <v>4971</v>
      </c>
      <c r="R33" s="69">
        <v>5749</v>
      </c>
      <c r="S33" s="69">
        <v>10720</v>
      </c>
    </row>
    <row r="34" spans="1:19" x14ac:dyDescent="0.25">
      <c r="A34" s="1" t="s">
        <v>208</v>
      </c>
      <c r="B34" s="1" t="s">
        <v>60</v>
      </c>
      <c r="C34" s="69">
        <v>1071</v>
      </c>
      <c r="D34" s="69">
        <v>572</v>
      </c>
      <c r="E34" s="31">
        <v>0.53408029878618113</v>
      </c>
      <c r="F34" s="69">
        <v>161</v>
      </c>
      <c r="G34" s="69">
        <v>89</v>
      </c>
      <c r="H34" s="33">
        <v>0.55279503105590067</v>
      </c>
      <c r="I34" s="69">
        <v>2434</v>
      </c>
      <c r="J34" s="69">
        <v>1309</v>
      </c>
      <c r="K34" s="42">
        <v>0.53779786359901394</v>
      </c>
      <c r="L34" s="69">
        <v>3666</v>
      </c>
      <c r="M34" s="69">
        <v>1970</v>
      </c>
      <c r="N34" s="30">
        <v>0.5373704309874523</v>
      </c>
      <c r="P34" s="1" t="s">
        <v>60</v>
      </c>
      <c r="Q34" s="69">
        <v>1970</v>
      </c>
      <c r="R34" s="69">
        <v>2413</v>
      </c>
      <c r="S34" s="69">
        <v>4383</v>
      </c>
    </row>
    <row r="35" spans="1:19" x14ac:dyDescent="0.25">
      <c r="A35" s="1" t="s">
        <v>210</v>
      </c>
      <c r="B35" s="1" t="s">
        <v>36</v>
      </c>
      <c r="C35" s="69">
        <v>649</v>
      </c>
      <c r="D35" s="69">
        <v>404</v>
      </c>
      <c r="E35" s="31">
        <v>0.62249614791987673</v>
      </c>
      <c r="F35" s="69">
        <v>60</v>
      </c>
      <c r="G35" s="69">
        <v>52</v>
      </c>
      <c r="H35" s="33">
        <v>0.8666666666666667</v>
      </c>
      <c r="I35" s="69">
        <v>2062</v>
      </c>
      <c r="J35" s="69">
        <v>1132</v>
      </c>
      <c r="K35" s="42">
        <v>0.54898157129000968</v>
      </c>
      <c r="L35" s="69">
        <v>2771</v>
      </c>
      <c r="M35" s="69">
        <v>1588</v>
      </c>
      <c r="N35" s="30">
        <v>0.57307831107903284</v>
      </c>
      <c r="P35" s="1" t="s">
        <v>36</v>
      </c>
      <c r="Q35" s="69">
        <v>1588</v>
      </c>
      <c r="R35" s="69">
        <v>1257</v>
      </c>
      <c r="S35" s="69">
        <v>2845</v>
      </c>
    </row>
    <row r="36" spans="1:19" x14ac:dyDescent="0.25">
      <c r="A36" s="1" t="s">
        <v>207</v>
      </c>
      <c r="B36" s="1" t="s">
        <v>32</v>
      </c>
      <c r="C36" s="69">
        <v>1149</v>
      </c>
      <c r="D36" s="69">
        <v>906</v>
      </c>
      <c r="E36" s="31">
        <v>0.78851174934725854</v>
      </c>
      <c r="F36" s="69">
        <v>154</v>
      </c>
      <c r="G36" s="69">
        <v>142</v>
      </c>
      <c r="H36" s="33">
        <v>0.92207792207792205</v>
      </c>
      <c r="I36" s="69">
        <v>1750</v>
      </c>
      <c r="J36" s="69">
        <v>1038</v>
      </c>
      <c r="K36" s="42">
        <v>0.59314285714285719</v>
      </c>
      <c r="L36" s="69">
        <v>3053</v>
      </c>
      <c r="M36" s="69">
        <v>2086</v>
      </c>
      <c r="N36" s="30">
        <v>0.68326236488699643</v>
      </c>
      <c r="P36" s="1" t="s">
        <v>32</v>
      </c>
      <c r="Q36" s="69">
        <v>2086</v>
      </c>
      <c r="R36" s="69">
        <v>2394</v>
      </c>
      <c r="S36" s="69">
        <v>4480</v>
      </c>
    </row>
    <row r="37" spans="1:19" x14ac:dyDescent="0.25">
      <c r="A37" s="1" t="s">
        <v>210</v>
      </c>
      <c r="B37" s="1" t="s">
        <v>10</v>
      </c>
      <c r="C37" s="69">
        <v>13561</v>
      </c>
      <c r="D37" s="69">
        <v>6960</v>
      </c>
      <c r="E37" s="31">
        <v>0.51323648698473567</v>
      </c>
      <c r="F37" s="69">
        <v>1847</v>
      </c>
      <c r="G37" s="69">
        <v>967</v>
      </c>
      <c r="H37" s="33">
        <v>0.52355170546832697</v>
      </c>
      <c r="I37" s="69">
        <v>35579</v>
      </c>
      <c r="J37" s="69">
        <v>19458</v>
      </c>
      <c r="K37" s="42">
        <v>0.54689564068692209</v>
      </c>
      <c r="L37" s="69">
        <v>50987</v>
      </c>
      <c r="M37" s="69">
        <v>27385</v>
      </c>
      <c r="N37" s="30">
        <v>0.53709769156843901</v>
      </c>
      <c r="P37" s="1" t="s">
        <v>10</v>
      </c>
      <c r="Q37" s="69">
        <v>27385</v>
      </c>
      <c r="R37" s="69">
        <v>27509</v>
      </c>
      <c r="S37" s="69">
        <v>54894</v>
      </c>
    </row>
    <row r="38" spans="1:19" x14ac:dyDescent="0.25">
      <c r="A38" s="1" t="s">
        <v>207</v>
      </c>
      <c r="B38" s="1" t="s">
        <v>22</v>
      </c>
      <c r="C38" s="69">
        <v>27853</v>
      </c>
      <c r="D38" s="69">
        <v>14742</v>
      </c>
      <c r="E38" s="31">
        <v>0.52927871324453379</v>
      </c>
      <c r="F38" s="69">
        <v>3720</v>
      </c>
      <c r="G38" s="69">
        <v>2041</v>
      </c>
      <c r="H38" s="33">
        <v>0.54865591397849467</v>
      </c>
      <c r="I38" s="69">
        <v>58247</v>
      </c>
      <c r="J38" s="69">
        <v>28697</v>
      </c>
      <c r="K38" s="42">
        <v>0.49267773447559532</v>
      </c>
      <c r="L38" s="69">
        <v>89820</v>
      </c>
      <c r="M38" s="69">
        <v>45480</v>
      </c>
      <c r="N38" s="30">
        <v>0.50634602538410156</v>
      </c>
      <c r="P38" s="1" t="s">
        <v>22</v>
      </c>
      <c r="Q38" s="69">
        <v>45480</v>
      </c>
      <c r="R38" s="69">
        <v>55801</v>
      </c>
      <c r="S38" s="69">
        <v>101281</v>
      </c>
    </row>
    <row r="39" spans="1:19" x14ac:dyDescent="0.25">
      <c r="A39" s="1" t="s">
        <v>210</v>
      </c>
      <c r="B39" s="1" t="s">
        <v>43</v>
      </c>
      <c r="C39" s="69">
        <v>2570</v>
      </c>
      <c r="D39" s="69">
        <v>1458</v>
      </c>
      <c r="E39" s="31">
        <v>0.56731517509727625</v>
      </c>
      <c r="F39" s="69">
        <v>343</v>
      </c>
      <c r="G39" s="69">
        <v>223</v>
      </c>
      <c r="H39" s="33">
        <v>0.65014577259475215</v>
      </c>
      <c r="I39" s="69">
        <v>7711</v>
      </c>
      <c r="J39" s="69">
        <v>4903</v>
      </c>
      <c r="K39" s="42">
        <v>0.6358448969005317</v>
      </c>
      <c r="L39" s="69">
        <v>10624</v>
      </c>
      <c r="M39" s="69">
        <v>6584</v>
      </c>
      <c r="N39" s="30">
        <v>0.61972891566265065</v>
      </c>
      <c r="P39" s="1" t="s">
        <v>43</v>
      </c>
      <c r="Q39" s="69">
        <v>6584</v>
      </c>
      <c r="R39" s="69">
        <v>6519</v>
      </c>
      <c r="S39" s="69">
        <v>13103</v>
      </c>
    </row>
    <row r="40" spans="1:19" x14ac:dyDescent="0.25">
      <c r="A40" s="1" t="s">
        <v>209</v>
      </c>
      <c r="B40" s="1" t="s">
        <v>27</v>
      </c>
      <c r="C40" s="69">
        <v>8740</v>
      </c>
      <c r="D40" s="69">
        <v>3768</v>
      </c>
      <c r="E40" s="31">
        <v>0.43112128146453088</v>
      </c>
      <c r="F40" s="69">
        <v>1190</v>
      </c>
      <c r="G40" s="69">
        <v>627</v>
      </c>
      <c r="H40" s="33">
        <v>0.52689075630252102</v>
      </c>
      <c r="I40" s="69">
        <v>23196</v>
      </c>
      <c r="J40" s="69">
        <v>11452</v>
      </c>
      <c r="K40" s="42">
        <v>0.49370581134678393</v>
      </c>
      <c r="L40" s="69">
        <v>33126</v>
      </c>
      <c r="M40" s="69">
        <v>15847</v>
      </c>
      <c r="N40" s="30">
        <v>0.47838555817182876</v>
      </c>
      <c r="P40" s="1" t="s">
        <v>27</v>
      </c>
      <c r="Q40" s="69">
        <v>15847</v>
      </c>
      <c r="R40" s="69">
        <v>15867</v>
      </c>
      <c r="S40" s="69">
        <v>31714</v>
      </c>
    </row>
    <row r="41" spans="1:19" x14ac:dyDescent="0.25">
      <c r="A41" s="1" t="s">
        <v>208</v>
      </c>
      <c r="B41" s="1" t="s">
        <v>46</v>
      </c>
      <c r="C41" s="69">
        <v>2229</v>
      </c>
      <c r="D41" s="69">
        <v>1820</v>
      </c>
      <c r="E41" s="31">
        <v>0.81650964558097805</v>
      </c>
      <c r="F41" s="69">
        <v>296</v>
      </c>
      <c r="G41" s="69">
        <v>321</v>
      </c>
      <c r="H41" s="33">
        <v>1.0844594594594594</v>
      </c>
      <c r="I41" s="69">
        <v>4822</v>
      </c>
      <c r="J41" s="69">
        <v>2229</v>
      </c>
      <c r="K41" s="42">
        <v>0.46225632517627541</v>
      </c>
      <c r="L41" s="69">
        <v>7347</v>
      </c>
      <c r="M41" s="69">
        <v>4370</v>
      </c>
      <c r="N41" s="30">
        <v>0.59480059888389814</v>
      </c>
      <c r="P41" s="1" t="s">
        <v>46</v>
      </c>
      <c r="Q41" s="69">
        <v>4370</v>
      </c>
      <c r="R41" s="69">
        <v>4756</v>
      </c>
      <c r="S41" s="69">
        <v>9126</v>
      </c>
    </row>
    <row r="42" spans="1:19" x14ac:dyDescent="0.25">
      <c r="A42" s="1" t="s">
        <v>207</v>
      </c>
      <c r="B42" s="1" t="s">
        <v>34</v>
      </c>
      <c r="C42" s="69">
        <v>882</v>
      </c>
      <c r="D42" s="69">
        <v>586</v>
      </c>
      <c r="E42" s="31">
        <v>0.66439909297052158</v>
      </c>
      <c r="F42" s="69">
        <v>121</v>
      </c>
      <c r="G42" s="69">
        <v>85</v>
      </c>
      <c r="H42" s="33">
        <v>0.7024793388429752</v>
      </c>
      <c r="I42" s="69">
        <v>2246</v>
      </c>
      <c r="J42" s="69">
        <v>1436</v>
      </c>
      <c r="K42" s="42">
        <v>0.63935886019590382</v>
      </c>
      <c r="L42" s="69">
        <v>3249</v>
      </c>
      <c r="M42" s="69">
        <v>2107</v>
      </c>
      <c r="N42" s="30">
        <v>0.64850723299476765</v>
      </c>
      <c r="P42" s="1" t="s">
        <v>34</v>
      </c>
      <c r="Q42" s="69">
        <v>2107</v>
      </c>
      <c r="R42" s="69">
        <v>1992</v>
      </c>
      <c r="S42" s="69">
        <v>4099</v>
      </c>
    </row>
    <row r="43" spans="1:19" x14ac:dyDescent="0.25">
      <c r="A43" s="1" t="s">
        <v>210</v>
      </c>
      <c r="B43" s="1" t="s">
        <v>69</v>
      </c>
      <c r="C43" s="69">
        <v>385</v>
      </c>
      <c r="D43" s="69">
        <v>219</v>
      </c>
      <c r="E43" s="31">
        <v>0.5688311688311688</v>
      </c>
      <c r="F43" s="69">
        <v>47</v>
      </c>
      <c r="G43" s="69">
        <v>40</v>
      </c>
      <c r="H43" s="33">
        <v>0.85106382978723405</v>
      </c>
      <c r="I43" s="69">
        <v>905</v>
      </c>
      <c r="J43" s="69">
        <v>477</v>
      </c>
      <c r="K43" s="42">
        <v>0.52707182320441992</v>
      </c>
      <c r="L43" s="69">
        <v>1337</v>
      </c>
      <c r="M43" s="69">
        <v>736</v>
      </c>
      <c r="N43" s="30">
        <v>0.55048616305160802</v>
      </c>
      <c r="P43" s="1" t="s">
        <v>69</v>
      </c>
      <c r="Q43" s="69">
        <v>736</v>
      </c>
      <c r="R43" s="69">
        <v>781</v>
      </c>
      <c r="S43" s="69">
        <v>1517</v>
      </c>
    </row>
    <row r="44" spans="1:19" x14ac:dyDescent="0.25">
      <c r="A44" s="1" t="s">
        <v>207</v>
      </c>
      <c r="B44" s="1" t="s">
        <v>23</v>
      </c>
      <c r="C44" s="69">
        <v>2423</v>
      </c>
      <c r="D44" s="69">
        <v>1589</v>
      </c>
      <c r="E44" s="31">
        <v>0.65579859678085017</v>
      </c>
      <c r="F44" s="69">
        <v>314</v>
      </c>
      <c r="G44" s="69">
        <v>262</v>
      </c>
      <c r="H44" s="33">
        <v>0.83439490445859876</v>
      </c>
      <c r="I44" s="69">
        <v>6954</v>
      </c>
      <c r="J44" s="69">
        <v>4534</v>
      </c>
      <c r="K44" s="42">
        <v>0.65199884958297383</v>
      </c>
      <c r="L44" s="69">
        <v>9691</v>
      </c>
      <c r="M44" s="69">
        <v>6385</v>
      </c>
      <c r="N44" s="30">
        <v>0.65885873490867819</v>
      </c>
      <c r="P44" s="1" t="s">
        <v>23</v>
      </c>
      <c r="Q44" s="69">
        <v>6385</v>
      </c>
      <c r="R44" s="69">
        <v>6680</v>
      </c>
      <c r="S44" s="69">
        <v>13065</v>
      </c>
    </row>
    <row r="45" spans="1:19" x14ac:dyDescent="0.25">
      <c r="A45" s="1" t="s">
        <v>210</v>
      </c>
      <c r="B45" s="1" t="s">
        <v>41</v>
      </c>
      <c r="C45" s="69">
        <v>483</v>
      </c>
      <c r="D45" s="69">
        <v>312</v>
      </c>
      <c r="E45" s="31">
        <v>0.64596273291925466</v>
      </c>
      <c r="F45" s="69">
        <v>74</v>
      </c>
      <c r="G45" s="69">
        <v>41</v>
      </c>
      <c r="H45" s="33">
        <v>0.55405405405405406</v>
      </c>
      <c r="I45" s="69">
        <v>1208</v>
      </c>
      <c r="J45" s="69">
        <v>599</v>
      </c>
      <c r="K45" s="42">
        <v>0.49586092715231789</v>
      </c>
      <c r="L45" s="69">
        <v>1765</v>
      </c>
      <c r="M45" s="69">
        <v>952</v>
      </c>
      <c r="N45" s="30">
        <v>0.53937677053824362</v>
      </c>
      <c r="P45" s="1" t="s">
        <v>41</v>
      </c>
      <c r="Q45" s="69">
        <v>952</v>
      </c>
      <c r="R45" s="69">
        <v>828</v>
      </c>
      <c r="S45" s="69">
        <v>1780</v>
      </c>
    </row>
    <row r="46" spans="1:19" x14ac:dyDescent="0.25">
      <c r="A46" s="1" t="s">
        <v>208</v>
      </c>
      <c r="B46" s="1" t="s">
        <v>79</v>
      </c>
      <c r="C46" s="69">
        <v>1532</v>
      </c>
      <c r="D46" s="69">
        <v>693</v>
      </c>
      <c r="E46" s="31">
        <v>0.45234986945169714</v>
      </c>
      <c r="F46" s="69">
        <v>192</v>
      </c>
      <c r="G46" s="69">
        <v>116</v>
      </c>
      <c r="H46" s="33">
        <v>0.60416666666666663</v>
      </c>
      <c r="I46" s="69">
        <v>4469</v>
      </c>
      <c r="J46" s="69">
        <v>1962</v>
      </c>
      <c r="K46" s="42">
        <v>0.43902439024390244</v>
      </c>
      <c r="L46" s="69">
        <v>6193</v>
      </c>
      <c r="M46" s="69">
        <v>2771</v>
      </c>
      <c r="N46" s="30">
        <v>0.447440658808332</v>
      </c>
      <c r="P46" s="1" t="s">
        <v>79</v>
      </c>
      <c r="Q46" s="69">
        <v>2771</v>
      </c>
      <c r="R46" s="69">
        <v>3371</v>
      </c>
      <c r="S46" s="69">
        <v>6142</v>
      </c>
    </row>
    <row r="47" spans="1:19" x14ac:dyDescent="0.25">
      <c r="A47" s="1" t="s">
        <v>207</v>
      </c>
      <c r="B47" s="1" t="s">
        <v>47</v>
      </c>
      <c r="C47" s="69">
        <v>1253</v>
      </c>
      <c r="D47" s="69">
        <v>743</v>
      </c>
      <c r="E47" s="31">
        <v>0.592976855546688</v>
      </c>
      <c r="F47" s="69">
        <v>158</v>
      </c>
      <c r="G47" s="69">
        <v>113</v>
      </c>
      <c r="H47" s="33">
        <v>0.71518987341772156</v>
      </c>
      <c r="I47" s="69">
        <v>3640</v>
      </c>
      <c r="J47" s="69">
        <v>1793</v>
      </c>
      <c r="K47" s="42">
        <v>0.49258241758241761</v>
      </c>
      <c r="L47" s="69">
        <v>5051</v>
      </c>
      <c r="M47" s="69">
        <v>2649</v>
      </c>
      <c r="N47" s="30">
        <v>0.52445060384082365</v>
      </c>
      <c r="P47" s="1" t="s">
        <v>47</v>
      </c>
      <c r="Q47" s="69">
        <v>2649</v>
      </c>
      <c r="R47" s="69">
        <v>2839</v>
      </c>
      <c r="S47" s="69">
        <v>5488</v>
      </c>
    </row>
    <row r="48" spans="1:19" x14ac:dyDescent="0.25">
      <c r="A48" s="1" t="s">
        <v>209</v>
      </c>
      <c r="B48" s="1" t="s">
        <v>76</v>
      </c>
      <c r="C48" s="69">
        <v>807</v>
      </c>
      <c r="D48" s="69">
        <v>543</v>
      </c>
      <c r="E48" s="31">
        <v>0.67286245353159846</v>
      </c>
      <c r="F48" s="69">
        <v>107</v>
      </c>
      <c r="G48" s="69">
        <v>122</v>
      </c>
      <c r="H48" s="33">
        <v>1.1401869158878504</v>
      </c>
      <c r="I48" s="69">
        <v>2095</v>
      </c>
      <c r="J48" s="69">
        <v>1341</v>
      </c>
      <c r="K48" s="42">
        <v>0.6400954653937948</v>
      </c>
      <c r="L48" s="69">
        <v>3009</v>
      </c>
      <c r="M48" s="69">
        <v>2006</v>
      </c>
      <c r="N48" s="30">
        <v>0.66666666666666663</v>
      </c>
      <c r="P48" s="1" t="s">
        <v>76</v>
      </c>
      <c r="Q48" s="69">
        <v>2006</v>
      </c>
      <c r="R48" s="69">
        <v>1950</v>
      </c>
      <c r="S48" s="69">
        <v>3956</v>
      </c>
    </row>
    <row r="49" spans="1:19" x14ac:dyDescent="0.25">
      <c r="A49" s="1" t="s">
        <v>210</v>
      </c>
      <c r="B49" s="1" t="s">
        <v>74</v>
      </c>
      <c r="C49" s="69">
        <v>2357</v>
      </c>
      <c r="D49" s="69">
        <v>1361</v>
      </c>
      <c r="E49" s="31">
        <v>0.57742893508697501</v>
      </c>
      <c r="F49" s="69">
        <v>308</v>
      </c>
      <c r="G49" s="69">
        <v>157</v>
      </c>
      <c r="H49" s="33">
        <v>0.50974025974025972</v>
      </c>
      <c r="I49" s="69">
        <v>5838</v>
      </c>
      <c r="J49" s="69">
        <v>2860</v>
      </c>
      <c r="K49" s="42">
        <v>0.48989379924631721</v>
      </c>
      <c r="L49" s="69">
        <v>8503</v>
      </c>
      <c r="M49" s="69">
        <v>4378</v>
      </c>
      <c r="N49" s="30">
        <v>0.51487710219922378</v>
      </c>
      <c r="P49" s="1" t="s">
        <v>74</v>
      </c>
      <c r="Q49" s="69">
        <v>4378</v>
      </c>
      <c r="R49" s="69">
        <v>3664</v>
      </c>
      <c r="S49" s="69">
        <v>8042</v>
      </c>
    </row>
    <row r="50" spans="1:19" x14ac:dyDescent="0.25">
      <c r="A50" s="1" t="s">
        <v>207</v>
      </c>
      <c r="B50" s="1" t="s">
        <v>14</v>
      </c>
      <c r="C50" s="69">
        <v>9452</v>
      </c>
      <c r="D50" s="69">
        <v>3632</v>
      </c>
      <c r="E50" s="31">
        <v>0.38425730004231906</v>
      </c>
      <c r="F50" s="69">
        <v>1330</v>
      </c>
      <c r="G50" s="69">
        <v>653</v>
      </c>
      <c r="H50" s="33">
        <v>0.49097744360902257</v>
      </c>
      <c r="I50" s="69">
        <v>23821</v>
      </c>
      <c r="J50" s="69">
        <v>8921</v>
      </c>
      <c r="K50" s="42">
        <v>0.37450149028168422</v>
      </c>
      <c r="L50" s="69">
        <v>34603</v>
      </c>
      <c r="M50" s="69">
        <v>13206</v>
      </c>
      <c r="N50" s="30">
        <v>0.3816432101262896</v>
      </c>
      <c r="P50" s="1" t="s">
        <v>14</v>
      </c>
      <c r="Q50" s="69">
        <v>13206</v>
      </c>
      <c r="R50" s="69">
        <v>12891</v>
      </c>
      <c r="S50" s="69">
        <v>26097</v>
      </c>
    </row>
    <row r="51" spans="1:19" x14ac:dyDescent="0.25">
      <c r="A51" s="1" t="s">
        <v>207</v>
      </c>
      <c r="B51" s="1" t="s">
        <v>33</v>
      </c>
      <c r="C51" s="69">
        <v>2091</v>
      </c>
      <c r="D51" s="69">
        <v>1348</v>
      </c>
      <c r="E51" s="31">
        <v>0.64466762314681969</v>
      </c>
      <c r="F51" s="69">
        <v>265</v>
      </c>
      <c r="G51" s="69">
        <v>220</v>
      </c>
      <c r="H51" s="33">
        <v>0.83018867924528306</v>
      </c>
      <c r="I51" s="69">
        <v>4104</v>
      </c>
      <c r="J51" s="69">
        <v>1916</v>
      </c>
      <c r="K51" s="42">
        <v>0.46686159844054581</v>
      </c>
      <c r="L51" s="69">
        <v>6460</v>
      </c>
      <c r="M51" s="69">
        <v>3484</v>
      </c>
      <c r="N51" s="30">
        <v>0.53931888544891637</v>
      </c>
      <c r="P51" s="1" t="s">
        <v>33</v>
      </c>
      <c r="Q51" s="69">
        <v>3484</v>
      </c>
      <c r="R51" s="69">
        <v>3249</v>
      </c>
      <c r="S51" s="69">
        <v>6733</v>
      </c>
    </row>
    <row r="52" spans="1:19" x14ac:dyDescent="0.25">
      <c r="A52" s="1" t="s">
        <v>207</v>
      </c>
      <c r="B52" s="1" t="s">
        <v>5</v>
      </c>
      <c r="C52" s="69">
        <v>851</v>
      </c>
      <c r="D52" s="69">
        <v>555</v>
      </c>
      <c r="E52" s="31">
        <v>0.65217391304347827</v>
      </c>
      <c r="F52" s="69">
        <v>105</v>
      </c>
      <c r="G52" s="69">
        <v>72</v>
      </c>
      <c r="H52" s="33">
        <v>0.68571428571428572</v>
      </c>
      <c r="I52" s="69">
        <v>2251</v>
      </c>
      <c r="J52" s="69">
        <v>1365</v>
      </c>
      <c r="K52" s="42">
        <v>0.60639715681919149</v>
      </c>
      <c r="L52" s="69">
        <v>3207</v>
      </c>
      <c r="M52" s="69">
        <v>1992</v>
      </c>
      <c r="N52" s="30">
        <v>0.62114125350795135</v>
      </c>
      <c r="P52" s="1" t="s">
        <v>5</v>
      </c>
      <c r="Q52" s="69">
        <v>1992</v>
      </c>
      <c r="R52" s="69">
        <v>2131</v>
      </c>
      <c r="S52" s="69">
        <v>4123</v>
      </c>
    </row>
    <row r="53" spans="1:19" x14ac:dyDescent="0.25">
      <c r="A53" s="1" t="s">
        <v>210</v>
      </c>
      <c r="B53" s="1" t="s">
        <v>66</v>
      </c>
      <c r="C53" s="69">
        <v>820</v>
      </c>
      <c r="D53" s="69">
        <v>546</v>
      </c>
      <c r="E53" s="31">
        <v>0.6658536585365854</v>
      </c>
      <c r="F53" s="69">
        <v>101</v>
      </c>
      <c r="G53" s="69">
        <v>58</v>
      </c>
      <c r="H53" s="33">
        <v>0.57425742574257421</v>
      </c>
      <c r="I53" s="69">
        <v>1472</v>
      </c>
      <c r="J53" s="69">
        <v>725</v>
      </c>
      <c r="K53" s="42">
        <v>0.49252717391304346</v>
      </c>
      <c r="L53" s="69">
        <v>2393</v>
      </c>
      <c r="M53" s="69">
        <v>1329</v>
      </c>
      <c r="N53" s="30">
        <v>0.55536982866694529</v>
      </c>
      <c r="P53" s="1" t="s">
        <v>66</v>
      </c>
      <c r="Q53" s="69">
        <v>1329</v>
      </c>
      <c r="R53" s="69">
        <v>1177</v>
      </c>
      <c r="S53" s="69">
        <v>2506</v>
      </c>
    </row>
    <row r="54" spans="1:19" x14ac:dyDescent="0.25">
      <c r="A54" s="1" t="s">
        <v>210</v>
      </c>
      <c r="B54" s="1" t="s">
        <v>37</v>
      </c>
      <c r="C54" s="69">
        <v>731</v>
      </c>
      <c r="D54" s="69">
        <v>560</v>
      </c>
      <c r="E54" s="31">
        <v>0.76607387140902872</v>
      </c>
      <c r="F54" s="69">
        <v>91</v>
      </c>
      <c r="G54" s="69">
        <v>76</v>
      </c>
      <c r="H54" s="33">
        <v>0.8351648351648352</v>
      </c>
      <c r="I54" s="69">
        <v>2718</v>
      </c>
      <c r="J54" s="69">
        <v>1719</v>
      </c>
      <c r="K54" s="42">
        <v>0.63245033112582782</v>
      </c>
      <c r="L54" s="69">
        <v>3540</v>
      </c>
      <c r="M54" s="69">
        <v>2355</v>
      </c>
      <c r="N54" s="30">
        <v>0.6652542372881356</v>
      </c>
      <c r="P54" s="1" t="s">
        <v>37</v>
      </c>
      <c r="Q54" s="69">
        <v>2355</v>
      </c>
      <c r="R54" s="69">
        <v>2445</v>
      </c>
      <c r="S54" s="69">
        <v>4800</v>
      </c>
    </row>
    <row r="55" spans="1:19" x14ac:dyDescent="0.25">
      <c r="A55" s="1" t="s">
        <v>210</v>
      </c>
      <c r="B55" s="1" t="s">
        <v>62</v>
      </c>
      <c r="C55" s="69">
        <v>1159</v>
      </c>
      <c r="D55" s="69">
        <v>767</v>
      </c>
      <c r="E55" s="31">
        <v>0.6617773943054357</v>
      </c>
      <c r="F55" s="69">
        <v>151</v>
      </c>
      <c r="G55" s="69">
        <v>124</v>
      </c>
      <c r="H55" s="33">
        <v>0.82119205298013243</v>
      </c>
      <c r="I55" s="69">
        <v>2127</v>
      </c>
      <c r="J55" s="69">
        <v>938</v>
      </c>
      <c r="K55" s="42">
        <v>0.44099670897978371</v>
      </c>
      <c r="L55" s="69">
        <v>3437</v>
      </c>
      <c r="M55" s="69">
        <v>1829</v>
      </c>
      <c r="N55" s="30">
        <v>0.53215013092813501</v>
      </c>
      <c r="P55" s="1" t="s">
        <v>62</v>
      </c>
      <c r="Q55" s="69">
        <v>1829</v>
      </c>
      <c r="R55" s="69">
        <v>2146</v>
      </c>
      <c r="S55" s="69">
        <v>3975</v>
      </c>
    </row>
    <row r="56" spans="1:19" x14ac:dyDescent="0.25">
      <c r="A56" s="1" t="s">
        <v>207</v>
      </c>
      <c r="B56" s="1" t="s">
        <v>17</v>
      </c>
      <c r="C56" s="69">
        <v>814</v>
      </c>
      <c r="D56" s="69">
        <v>623</v>
      </c>
      <c r="E56" s="31">
        <v>0.76535626535626533</v>
      </c>
      <c r="F56" s="69">
        <v>108</v>
      </c>
      <c r="G56" s="69">
        <v>76</v>
      </c>
      <c r="H56" s="33">
        <v>0.70370370370370372</v>
      </c>
      <c r="I56" s="69">
        <v>3340</v>
      </c>
      <c r="J56" s="69">
        <v>2194</v>
      </c>
      <c r="K56" s="42">
        <v>0.65688622754491022</v>
      </c>
      <c r="L56" s="69">
        <v>4262</v>
      </c>
      <c r="M56" s="69">
        <v>2893</v>
      </c>
      <c r="N56" s="30">
        <v>0.67878930079774757</v>
      </c>
      <c r="P56" s="1" t="s">
        <v>17</v>
      </c>
      <c r="Q56" s="69">
        <v>2893</v>
      </c>
      <c r="R56" s="69">
        <v>2501</v>
      </c>
      <c r="S56" s="69">
        <v>5394</v>
      </c>
    </row>
    <row r="57" spans="1:19" x14ac:dyDescent="0.25">
      <c r="A57" s="1" t="s">
        <v>210</v>
      </c>
      <c r="B57" s="1" t="s">
        <v>58</v>
      </c>
      <c r="C57" s="69">
        <v>3277</v>
      </c>
      <c r="D57" s="69">
        <v>1315</v>
      </c>
      <c r="E57" s="31">
        <v>0.40128166005492827</v>
      </c>
      <c r="F57" s="69">
        <v>434</v>
      </c>
      <c r="G57" s="69">
        <v>213</v>
      </c>
      <c r="H57" s="33">
        <v>0.49078341013824883</v>
      </c>
      <c r="I57" s="69">
        <v>7172</v>
      </c>
      <c r="J57" s="69">
        <v>2764</v>
      </c>
      <c r="K57" s="42">
        <v>0.38538761851645287</v>
      </c>
      <c r="L57" s="69">
        <v>10883</v>
      </c>
      <c r="M57" s="69">
        <v>4292</v>
      </c>
      <c r="N57" s="30">
        <v>0.39437655058347881</v>
      </c>
      <c r="P57" s="1" t="s">
        <v>58</v>
      </c>
      <c r="Q57" s="69">
        <v>4292</v>
      </c>
      <c r="R57" s="69">
        <v>4235</v>
      </c>
      <c r="S57" s="69">
        <v>8527</v>
      </c>
    </row>
    <row r="58" spans="1:19" x14ac:dyDescent="0.25">
      <c r="A58" s="1" t="s">
        <v>207</v>
      </c>
      <c r="B58" s="1" t="s">
        <v>77</v>
      </c>
      <c r="C58" s="69">
        <v>689</v>
      </c>
      <c r="D58" s="69">
        <v>530</v>
      </c>
      <c r="E58" s="31">
        <v>0.76923076923076927</v>
      </c>
      <c r="F58" s="69">
        <v>101</v>
      </c>
      <c r="G58" s="69">
        <v>80</v>
      </c>
      <c r="H58" s="33">
        <v>0.79207920792079212</v>
      </c>
      <c r="I58" s="69">
        <v>2492</v>
      </c>
      <c r="J58" s="69">
        <v>1487</v>
      </c>
      <c r="K58" s="42">
        <v>0.5967094703049759</v>
      </c>
      <c r="L58" s="69">
        <v>3282</v>
      </c>
      <c r="M58" s="69">
        <v>2097</v>
      </c>
      <c r="N58" s="30">
        <v>0.63893967093235837</v>
      </c>
      <c r="P58" s="1" t="s">
        <v>77</v>
      </c>
      <c r="Q58" s="69">
        <v>2097</v>
      </c>
      <c r="R58" s="69">
        <v>1630</v>
      </c>
      <c r="S58" s="69">
        <v>3727</v>
      </c>
    </row>
    <row r="59" spans="1:19" x14ac:dyDescent="0.25">
      <c r="A59" s="1" t="s">
        <v>210</v>
      </c>
      <c r="B59" s="1" t="s">
        <v>35</v>
      </c>
      <c r="C59" s="69">
        <v>2514</v>
      </c>
      <c r="D59" s="69">
        <v>1273</v>
      </c>
      <c r="E59" s="31">
        <v>0.50636435958631665</v>
      </c>
      <c r="F59" s="69">
        <v>362</v>
      </c>
      <c r="G59" s="69">
        <v>165</v>
      </c>
      <c r="H59" s="33">
        <v>0.45580110497237569</v>
      </c>
      <c r="I59" s="69">
        <v>4734</v>
      </c>
      <c r="J59" s="69">
        <v>2291</v>
      </c>
      <c r="K59" s="42">
        <v>0.48394592310942119</v>
      </c>
      <c r="L59" s="69">
        <v>7610</v>
      </c>
      <c r="M59" s="69">
        <v>3729</v>
      </c>
      <c r="N59" s="30">
        <v>0.49001314060446782</v>
      </c>
      <c r="P59" s="1" t="s">
        <v>35</v>
      </c>
      <c r="Q59" s="69">
        <v>3729</v>
      </c>
      <c r="R59" s="69">
        <v>4328</v>
      </c>
      <c r="S59" s="69">
        <v>8057</v>
      </c>
    </row>
    <row r="60" spans="1:19" x14ac:dyDescent="0.25">
      <c r="A60" s="1" t="s">
        <v>208</v>
      </c>
      <c r="B60" s="1" t="s">
        <v>54</v>
      </c>
      <c r="C60" s="69">
        <v>2706</v>
      </c>
      <c r="D60" s="69">
        <v>1499</v>
      </c>
      <c r="E60" s="31">
        <v>0.55395417590539542</v>
      </c>
      <c r="F60" s="69">
        <v>371</v>
      </c>
      <c r="G60" s="69">
        <v>222</v>
      </c>
      <c r="H60" s="33">
        <v>0.59838274932614555</v>
      </c>
      <c r="I60" s="69">
        <v>4062</v>
      </c>
      <c r="J60" s="69">
        <v>2440</v>
      </c>
      <c r="K60" s="42">
        <v>0.60068931560807481</v>
      </c>
      <c r="L60" s="69">
        <v>7139</v>
      </c>
      <c r="M60" s="69">
        <v>4161</v>
      </c>
      <c r="N60" s="30">
        <v>0.58285474156044259</v>
      </c>
      <c r="P60" s="1" t="s">
        <v>54</v>
      </c>
      <c r="Q60" s="69">
        <v>4161</v>
      </c>
      <c r="R60" s="69">
        <v>4900</v>
      </c>
      <c r="S60" s="69">
        <v>9061</v>
      </c>
    </row>
    <row r="61" spans="1:19" x14ac:dyDescent="0.25">
      <c r="A61" s="1" t="s">
        <v>210</v>
      </c>
      <c r="B61" s="1" t="s">
        <v>11</v>
      </c>
      <c r="C61" s="69">
        <v>869</v>
      </c>
      <c r="D61" s="69">
        <v>577</v>
      </c>
      <c r="E61" s="31">
        <v>0.66398158803222096</v>
      </c>
      <c r="F61" s="69">
        <v>125</v>
      </c>
      <c r="G61" s="69">
        <v>47</v>
      </c>
      <c r="H61" s="33">
        <v>0.376</v>
      </c>
      <c r="I61" s="69">
        <v>2469</v>
      </c>
      <c r="J61" s="69">
        <v>1407</v>
      </c>
      <c r="K61" s="42">
        <v>0.56986634264884573</v>
      </c>
      <c r="L61" s="69">
        <v>3463</v>
      </c>
      <c r="M61" s="69">
        <v>2031</v>
      </c>
      <c r="N61" s="30">
        <v>0.58648570603522954</v>
      </c>
      <c r="P61" s="1" t="s">
        <v>11</v>
      </c>
      <c r="Q61" s="69">
        <v>2031</v>
      </c>
      <c r="R61" s="69">
        <v>1994</v>
      </c>
      <c r="S61" s="69">
        <v>4025</v>
      </c>
    </row>
    <row r="62" spans="1:19" x14ac:dyDescent="0.25">
      <c r="A62" s="1" t="s">
        <v>207</v>
      </c>
      <c r="B62" s="1" t="s">
        <v>20</v>
      </c>
      <c r="C62" s="69">
        <v>938</v>
      </c>
      <c r="D62" s="69">
        <v>582</v>
      </c>
      <c r="E62" s="31">
        <v>0.6204690831556503</v>
      </c>
      <c r="F62" s="69">
        <v>144</v>
      </c>
      <c r="G62" s="69">
        <v>74</v>
      </c>
      <c r="H62" s="33">
        <v>0.51388888888888884</v>
      </c>
      <c r="I62" s="69">
        <v>3156</v>
      </c>
      <c r="J62" s="69">
        <v>2197</v>
      </c>
      <c r="K62" s="42">
        <v>0.69613434727503165</v>
      </c>
      <c r="L62" s="69">
        <v>4238</v>
      </c>
      <c r="M62" s="69">
        <v>2853</v>
      </c>
      <c r="N62" s="30">
        <v>0.67319490325625297</v>
      </c>
      <c r="P62" s="1" t="s">
        <v>20</v>
      </c>
      <c r="Q62" s="69">
        <v>2853</v>
      </c>
      <c r="R62" s="69">
        <v>2863</v>
      </c>
      <c r="S62" s="69">
        <v>5716</v>
      </c>
    </row>
    <row r="63" spans="1:19" x14ac:dyDescent="0.25">
      <c r="A63" s="1" t="s">
        <v>207</v>
      </c>
      <c r="B63" s="1" t="s">
        <v>80</v>
      </c>
      <c r="C63" s="69">
        <v>633</v>
      </c>
      <c r="D63" s="69">
        <v>494</v>
      </c>
      <c r="E63" s="31">
        <v>0.78041074249605058</v>
      </c>
      <c r="F63" s="69">
        <v>79</v>
      </c>
      <c r="G63" s="69">
        <v>79</v>
      </c>
      <c r="H63" s="33">
        <v>1</v>
      </c>
      <c r="I63" s="69">
        <v>2618</v>
      </c>
      <c r="J63" s="69">
        <v>1427</v>
      </c>
      <c r="K63" s="42">
        <v>0.54507257448433921</v>
      </c>
      <c r="L63" s="69">
        <v>3330</v>
      </c>
      <c r="M63" s="69">
        <v>2000</v>
      </c>
      <c r="N63" s="30">
        <v>0.60060060060060061</v>
      </c>
      <c r="P63" s="1" t="s">
        <v>80</v>
      </c>
      <c r="Q63" s="69">
        <v>2000</v>
      </c>
      <c r="R63" s="69">
        <v>1843</v>
      </c>
      <c r="S63" s="69">
        <v>3843</v>
      </c>
    </row>
    <row r="64" spans="1:19" x14ac:dyDescent="0.25">
      <c r="A64" s="1" t="s">
        <v>209</v>
      </c>
      <c r="B64" s="1" t="s">
        <v>4</v>
      </c>
      <c r="C64" s="69">
        <v>14575</v>
      </c>
      <c r="D64" s="69">
        <v>7272</v>
      </c>
      <c r="E64" s="31">
        <v>0.49893653516295028</v>
      </c>
      <c r="F64" s="69">
        <v>1971</v>
      </c>
      <c r="G64" s="69">
        <v>1242</v>
      </c>
      <c r="H64" s="33">
        <v>0.63013698630136983</v>
      </c>
      <c r="I64" s="69">
        <v>23591</v>
      </c>
      <c r="J64" s="69">
        <v>12256</v>
      </c>
      <c r="K64" s="42">
        <v>0.51952015599169177</v>
      </c>
      <c r="L64" s="69">
        <v>40137</v>
      </c>
      <c r="M64" s="69">
        <v>20770</v>
      </c>
      <c r="N64" s="30">
        <v>0.51747763908612998</v>
      </c>
      <c r="P64" s="1" t="s">
        <v>4</v>
      </c>
      <c r="Q64" s="69">
        <v>20770</v>
      </c>
      <c r="R64" s="69">
        <v>24012</v>
      </c>
      <c r="S64" s="69">
        <v>44782</v>
      </c>
    </row>
    <row r="65" spans="1:19" x14ac:dyDescent="0.25">
      <c r="A65" s="1" t="s">
        <v>209</v>
      </c>
      <c r="B65" s="1" t="s">
        <v>83</v>
      </c>
      <c r="C65" s="69">
        <v>919</v>
      </c>
      <c r="D65" s="69">
        <v>557</v>
      </c>
      <c r="E65" s="31">
        <v>0.60609357997823721</v>
      </c>
      <c r="F65" s="69">
        <v>125</v>
      </c>
      <c r="G65" s="69">
        <v>104</v>
      </c>
      <c r="H65" s="33">
        <v>0.83199999999999996</v>
      </c>
      <c r="I65" s="69">
        <v>2666</v>
      </c>
      <c r="J65" s="69">
        <v>1229</v>
      </c>
      <c r="K65" s="42">
        <v>0.4609902475618905</v>
      </c>
      <c r="L65" s="69">
        <v>3710</v>
      </c>
      <c r="M65" s="69">
        <v>1890</v>
      </c>
      <c r="N65" s="30">
        <v>0.50943396226415094</v>
      </c>
      <c r="P65" s="1" t="s">
        <v>83</v>
      </c>
      <c r="Q65" s="69">
        <v>1890</v>
      </c>
      <c r="R65" s="69">
        <v>1626</v>
      </c>
      <c r="S65" s="69">
        <v>3516</v>
      </c>
    </row>
    <row r="66" spans="1:19" x14ac:dyDescent="0.25">
      <c r="A66" s="1" t="s">
        <v>210</v>
      </c>
      <c r="B66" s="1" t="s">
        <v>40</v>
      </c>
      <c r="C66" s="69">
        <v>3234</v>
      </c>
      <c r="D66" s="69">
        <v>1351</v>
      </c>
      <c r="E66" s="31">
        <v>0.41774891774891776</v>
      </c>
      <c r="F66" s="69">
        <v>414</v>
      </c>
      <c r="G66" s="69">
        <v>296</v>
      </c>
      <c r="H66" s="33">
        <v>0.71497584541062797</v>
      </c>
      <c r="I66" s="69">
        <v>8266</v>
      </c>
      <c r="J66" s="69">
        <v>3409</v>
      </c>
      <c r="K66" s="42">
        <v>0.41241229131381563</v>
      </c>
      <c r="L66" s="69">
        <v>11914</v>
      </c>
      <c r="M66" s="69">
        <v>5056</v>
      </c>
      <c r="N66" s="30">
        <v>0.42437468524425048</v>
      </c>
      <c r="P66" s="1" t="s">
        <v>40</v>
      </c>
      <c r="Q66" s="69">
        <v>5056</v>
      </c>
      <c r="R66" s="69">
        <v>4204</v>
      </c>
      <c r="S66" s="69">
        <v>9260</v>
      </c>
    </row>
    <row r="67" spans="1:19" x14ac:dyDescent="0.25">
      <c r="A67" s="1" t="s">
        <v>207</v>
      </c>
      <c r="B67" s="1" t="s">
        <v>28</v>
      </c>
      <c r="C67" s="69">
        <v>1368</v>
      </c>
      <c r="D67" s="69">
        <v>770</v>
      </c>
      <c r="E67" s="31">
        <v>0.5628654970760234</v>
      </c>
      <c r="F67" s="69">
        <v>179</v>
      </c>
      <c r="G67" s="69">
        <v>125</v>
      </c>
      <c r="H67" s="33">
        <v>0.6983240223463687</v>
      </c>
      <c r="I67" s="69">
        <v>3036</v>
      </c>
      <c r="J67" s="69">
        <v>1931</v>
      </c>
      <c r="K67" s="42">
        <v>0.63603425559947302</v>
      </c>
      <c r="L67" s="69">
        <v>4583</v>
      </c>
      <c r="M67" s="69">
        <v>2826</v>
      </c>
      <c r="N67" s="30">
        <v>0.61662666375736419</v>
      </c>
      <c r="P67" s="1" t="s">
        <v>28</v>
      </c>
      <c r="Q67" s="69">
        <v>2826</v>
      </c>
      <c r="R67" s="69">
        <v>2856</v>
      </c>
      <c r="S67" s="69">
        <v>5682</v>
      </c>
    </row>
    <row r="68" spans="1:19" x14ac:dyDescent="0.25">
      <c r="A68" s="1" t="s">
        <v>209</v>
      </c>
      <c r="B68" s="1" t="s">
        <v>75</v>
      </c>
      <c r="C68" s="69">
        <v>867</v>
      </c>
      <c r="D68" s="69">
        <v>546</v>
      </c>
      <c r="E68" s="31">
        <v>0.62975778546712802</v>
      </c>
      <c r="F68" s="69">
        <v>124</v>
      </c>
      <c r="G68" s="69">
        <v>95</v>
      </c>
      <c r="H68" s="33">
        <v>0.7661290322580645</v>
      </c>
      <c r="I68" s="69">
        <v>2624</v>
      </c>
      <c r="J68" s="69">
        <v>1506</v>
      </c>
      <c r="K68" s="42">
        <v>0.57393292682926833</v>
      </c>
      <c r="L68" s="69">
        <v>3615</v>
      </c>
      <c r="M68" s="69">
        <v>2147</v>
      </c>
      <c r="N68" s="30">
        <v>0.59391424619640387</v>
      </c>
      <c r="P68" s="1" t="s">
        <v>75</v>
      </c>
      <c r="Q68" s="69">
        <v>2147</v>
      </c>
      <c r="R68" s="69">
        <v>1553</v>
      </c>
      <c r="S68" s="69">
        <v>3700</v>
      </c>
    </row>
    <row r="69" spans="1:19" x14ac:dyDescent="0.25">
      <c r="A69" s="1" t="s">
        <v>210</v>
      </c>
      <c r="B69" s="1" t="s">
        <v>56</v>
      </c>
      <c r="C69" s="69">
        <v>1549</v>
      </c>
      <c r="D69" s="69">
        <v>862</v>
      </c>
      <c r="E69" s="31">
        <v>0.55648805681084568</v>
      </c>
      <c r="F69" s="69">
        <v>202</v>
      </c>
      <c r="G69" s="69">
        <v>98</v>
      </c>
      <c r="H69" s="33">
        <v>0.48514851485148514</v>
      </c>
      <c r="I69" s="69">
        <v>5330</v>
      </c>
      <c r="J69" s="69">
        <v>2917</v>
      </c>
      <c r="K69" s="42">
        <v>0.54727954971857407</v>
      </c>
      <c r="L69" s="69">
        <v>7081</v>
      </c>
      <c r="M69" s="69">
        <v>3877</v>
      </c>
      <c r="N69" s="30">
        <v>0.54752153650614321</v>
      </c>
      <c r="P69" s="1" t="s">
        <v>56</v>
      </c>
      <c r="Q69" s="69">
        <v>3877</v>
      </c>
      <c r="R69" s="69">
        <v>4279</v>
      </c>
      <c r="S69" s="69">
        <v>8156</v>
      </c>
    </row>
    <row r="70" spans="1:19" x14ac:dyDescent="0.25">
      <c r="A70" s="1" t="s">
        <v>208</v>
      </c>
      <c r="B70" s="1" t="s">
        <v>81</v>
      </c>
      <c r="C70" s="69">
        <v>1480</v>
      </c>
      <c r="D70" s="69">
        <v>1052</v>
      </c>
      <c r="E70" s="31">
        <v>0.71081081081081077</v>
      </c>
      <c r="F70" s="69">
        <v>195</v>
      </c>
      <c r="G70" s="69">
        <v>145</v>
      </c>
      <c r="H70" s="33">
        <v>0.74358974358974361</v>
      </c>
      <c r="I70" s="69">
        <v>3436</v>
      </c>
      <c r="J70" s="69">
        <v>1814</v>
      </c>
      <c r="K70" s="42">
        <v>0.52793946449359719</v>
      </c>
      <c r="L70" s="69">
        <v>5111</v>
      </c>
      <c r="M70" s="69">
        <v>3011</v>
      </c>
      <c r="N70" s="30">
        <v>0.58912150264136176</v>
      </c>
      <c r="P70" s="1" t="s">
        <v>81</v>
      </c>
      <c r="Q70" s="69">
        <v>3011</v>
      </c>
      <c r="R70" s="69">
        <v>3048</v>
      </c>
      <c r="S70" s="69">
        <v>6059</v>
      </c>
    </row>
    <row r="71" spans="1:19" x14ac:dyDescent="0.25">
      <c r="A71" s="1" t="s">
        <v>208</v>
      </c>
      <c r="B71" s="1" t="s">
        <v>86</v>
      </c>
      <c r="C71" s="69">
        <v>416</v>
      </c>
      <c r="D71" s="69">
        <v>243</v>
      </c>
      <c r="E71" s="31">
        <v>0.58413461538461542</v>
      </c>
      <c r="F71" s="69">
        <v>60</v>
      </c>
      <c r="G71" s="69">
        <v>34</v>
      </c>
      <c r="H71" s="33">
        <v>0.56666666666666665</v>
      </c>
      <c r="I71" s="69">
        <v>1151</v>
      </c>
      <c r="J71" s="69">
        <v>642</v>
      </c>
      <c r="K71" s="42">
        <v>0.55777584708948735</v>
      </c>
      <c r="L71" s="69">
        <v>1627</v>
      </c>
      <c r="M71" s="69">
        <v>919</v>
      </c>
      <c r="N71" s="30">
        <v>0.56484326982175781</v>
      </c>
      <c r="P71" s="1" t="s">
        <v>86</v>
      </c>
      <c r="Q71" s="69">
        <v>919</v>
      </c>
      <c r="R71" s="69">
        <v>890</v>
      </c>
      <c r="S71" s="69">
        <v>1809</v>
      </c>
    </row>
    <row r="72" spans="1:19" x14ac:dyDescent="0.25">
      <c r="A72" s="1" t="s">
        <v>210</v>
      </c>
      <c r="B72" s="1" t="s">
        <v>70</v>
      </c>
      <c r="C72" s="69">
        <v>1360</v>
      </c>
      <c r="D72" s="69">
        <v>890</v>
      </c>
      <c r="E72" s="31">
        <v>0.65441176470588236</v>
      </c>
      <c r="F72" s="69">
        <v>172</v>
      </c>
      <c r="G72" s="69">
        <v>151</v>
      </c>
      <c r="H72" s="33">
        <v>0.87790697674418605</v>
      </c>
      <c r="I72" s="69">
        <v>3449</v>
      </c>
      <c r="J72" s="69">
        <v>1918</v>
      </c>
      <c r="K72" s="42">
        <v>0.55610321832415188</v>
      </c>
      <c r="L72" s="69">
        <v>4981</v>
      </c>
      <c r="M72" s="69">
        <v>2959</v>
      </c>
      <c r="N72" s="30">
        <v>0.59405741818911861</v>
      </c>
      <c r="P72" s="1" t="s">
        <v>70</v>
      </c>
      <c r="Q72" s="69">
        <v>2959</v>
      </c>
      <c r="R72" s="69">
        <v>2690</v>
      </c>
      <c r="S72" s="69">
        <v>5649</v>
      </c>
    </row>
    <row r="73" spans="1:19" x14ac:dyDescent="0.25">
      <c r="A73" s="1" t="s">
        <v>210</v>
      </c>
      <c r="B73" s="1" t="s">
        <v>45</v>
      </c>
      <c r="C73" s="69">
        <v>939</v>
      </c>
      <c r="D73" s="69">
        <v>521</v>
      </c>
      <c r="E73" s="31">
        <v>0.55484558040468579</v>
      </c>
      <c r="F73" s="69">
        <v>131</v>
      </c>
      <c r="G73" s="69">
        <v>69</v>
      </c>
      <c r="H73" s="33">
        <v>0.52671755725190839</v>
      </c>
      <c r="I73" s="69">
        <v>2886</v>
      </c>
      <c r="J73" s="69">
        <v>1745</v>
      </c>
      <c r="K73" s="42">
        <v>0.60464310464310467</v>
      </c>
      <c r="L73" s="69">
        <v>3956</v>
      </c>
      <c r="M73" s="69">
        <v>2335</v>
      </c>
      <c r="N73" s="30">
        <v>0.59024266936299297</v>
      </c>
      <c r="P73" s="1" t="s">
        <v>45</v>
      </c>
      <c r="Q73" s="69">
        <v>2335</v>
      </c>
      <c r="R73" s="69">
        <v>2064</v>
      </c>
      <c r="S73" s="69">
        <v>4399</v>
      </c>
    </row>
    <row r="74" spans="1:19" x14ac:dyDescent="0.25">
      <c r="A74" s="1" t="s">
        <v>208</v>
      </c>
      <c r="B74" s="1" t="s">
        <v>51</v>
      </c>
      <c r="C74" s="69">
        <v>3790</v>
      </c>
      <c r="D74" s="69">
        <v>2200</v>
      </c>
      <c r="E74" s="31">
        <v>0.58047493403693928</v>
      </c>
      <c r="F74" s="69">
        <v>527</v>
      </c>
      <c r="G74" s="69">
        <v>389</v>
      </c>
      <c r="H74" s="33">
        <v>0.73814041745730552</v>
      </c>
      <c r="I74" s="69">
        <v>8960</v>
      </c>
      <c r="J74" s="69">
        <v>4795</v>
      </c>
      <c r="K74" s="42">
        <v>0.53515625</v>
      </c>
      <c r="L74" s="69">
        <v>13277</v>
      </c>
      <c r="M74" s="69">
        <v>7384</v>
      </c>
      <c r="N74" s="30">
        <v>0.55614973262032086</v>
      </c>
      <c r="P74" s="1" t="s">
        <v>51</v>
      </c>
      <c r="Q74" s="69">
        <v>7384</v>
      </c>
      <c r="R74" s="69">
        <v>8163</v>
      </c>
      <c r="S74" s="69">
        <v>15547</v>
      </c>
    </row>
    <row r="75" spans="1:19" x14ac:dyDescent="0.25">
      <c r="A75" s="1" t="s">
        <v>209</v>
      </c>
      <c r="B75" s="1" t="s">
        <v>59</v>
      </c>
      <c r="C75" s="69">
        <v>1248</v>
      </c>
      <c r="D75" s="69">
        <v>855</v>
      </c>
      <c r="E75" s="31">
        <v>0.68509615384615385</v>
      </c>
      <c r="F75" s="69">
        <v>163</v>
      </c>
      <c r="G75" s="69">
        <v>121</v>
      </c>
      <c r="H75" s="33">
        <v>0.74233128834355833</v>
      </c>
      <c r="I75" s="69">
        <v>3866</v>
      </c>
      <c r="J75" s="69">
        <v>2231</v>
      </c>
      <c r="K75" s="42">
        <v>0.57708225556130366</v>
      </c>
      <c r="L75" s="69">
        <v>5277</v>
      </c>
      <c r="M75" s="69">
        <v>3207</v>
      </c>
      <c r="N75" s="30">
        <v>0.6077316657191586</v>
      </c>
      <c r="P75" s="1" t="s">
        <v>59</v>
      </c>
      <c r="Q75" s="69">
        <v>3207</v>
      </c>
      <c r="R75" s="69">
        <v>3059</v>
      </c>
      <c r="S75" s="69">
        <v>6266</v>
      </c>
    </row>
    <row r="76" spans="1:19" x14ac:dyDescent="0.25">
      <c r="A76" s="1" t="s">
        <v>208</v>
      </c>
      <c r="B76" s="1" t="s">
        <v>73</v>
      </c>
      <c r="C76" s="69">
        <v>1824</v>
      </c>
      <c r="D76" s="69">
        <v>1293</v>
      </c>
      <c r="E76" s="31">
        <v>0.70888157894736847</v>
      </c>
      <c r="F76" s="69">
        <v>252</v>
      </c>
      <c r="G76" s="69">
        <v>229</v>
      </c>
      <c r="H76" s="33">
        <v>0.90873015873015872</v>
      </c>
      <c r="I76" s="69">
        <v>3421</v>
      </c>
      <c r="J76" s="69">
        <v>1895</v>
      </c>
      <c r="K76" s="42">
        <v>0.55393159894767607</v>
      </c>
      <c r="L76" s="69">
        <v>5497</v>
      </c>
      <c r="M76" s="69">
        <v>3417</v>
      </c>
      <c r="N76" s="30">
        <v>0.62161178824813534</v>
      </c>
      <c r="P76" s="1" t="s">
        <v>73</v>
      </c>
      <c r="Q76" s="69">
        <v>3417</v>
      </c>
      <c r="R76" s="69">
        <v>3561</v>
      </c>
      <c r="S76" s="69">
        <v>6978</v>
      </c>
    </row>
    <row r="77" spans="1:19" x14ac:dyDescent="0.25">
      <c r="A77" s="1" t="s">
        <v>208</v>
      </c>
      <c r="B77" s="1" t="s">
        <v>71</v>
      </c>
      <c r="C77" s="69">
        <v>1885</v>
      </c>
      <c r="D77" s="69">
        <v>1160</v>
      </c>
      <c r="E77" s="31">
        <v>0.61538461538461542</v>
      </c>
      <c r="F77" s="69">
        <v>244</v>
      </c>
      <c r="G77" s="69">
        <v>182</v>
      </c>
      <c r="H77" s="33">
        <v>0.74590163934426235</v>
      </c>
      <c r="I77" s="69">
        <v>3920</v>
      </c>
      <c r="J77" s="69">
        <v>2065</v>
      </c>
      <c r="K77" s="42">
        <v>0.5267857142857143</v>
      </c>
      <c r="L77" s="69">
        <v>6049</v>
      </c>
      <c r="M77" s="69">
        <v>3407</v>
      </c>
      <c r="N77" s="30">
        <v>0.56323359232931058</v>
      </c>
      <c r="P77" s="1" t="s">
        <v>71</v>
      </c>
      <c r="Q77" s="69">
        <v>3407</v>
      </c>
      <c r="R77" s="69">
        <v>4355</v>
      </c>
      <c r="S77" s="69">
        <v>7762</v>
      </c>
    </row>
    <row r="78" spans="1:19" x14ac:dyDescent="0.25">
      <c r="A78" s="1" t="s">
        <v>210</v>
      </c>
      <c r="B78" s="1" t="s">
        <v>50</v>
      </c>
      <c r="C78" s="69">
        <v>1820</v>
      </c>
      <c r="D78" s="69">
        <v>846</v>
      </c>
      <c r="E78" s="31">
        <v>0.46483516483516485</v>
      </c>
      <c r="F78" s="69">
        <v>236</v>
      </c>
      <c r="G78" s="69">
        <v>137</v>
      </c>
      <c r="H78" s="33">
        <v>0.58050847457627119</v>
      </c>
      <c r="I78" s="69">
        <v>4129</v>
      </c>
      <c r="J78" s="69">
        <v>1715</v>
      </c>
      <c r="K78" s="42">
        <v>0.41535480745943326</v>
      </c>
      <c r="L78" s="69">
        <v>6185</v>
      </c>
      <c r="M78" s="69">
        <v>2698</v>
      </c>
      <c r="N78" s="30">
        <v>0.4362166531932094</v>
      </c>
      <c r="P78" s="1" t="s">
        <v>50</v>
      </c>
      <c r="Q78" s="69">
        <v>2698</v>
      </c>
      <c r="R78" s="69">
        <v>2314</v>
      </c>
      <c r="S78" s="69">
        <v>5012</v>
      </c>
    </row>
    <row r="79" spans="1:19" x14ac:dyDescent="0.25">
      <c r="A79" s="1" t="s">
        <v>208</v>
      </c>
      <c r="B79" s="1" t="s">
        <v>82</v>
      </c>
      <c r="C79" s="69">
        <v>485</v>
      </c>
      <c r="D79" s="69">
        <v>454</v>
      </c>
      <c r="E79" s="31">
        <v>0.93608247422680413</v>
      </c>
      <c r="F79" s="69">
        <v>68</v>
      </c>
      <c r="G79" s="69">
        <v>73</v>
      </c>
      <c r="H79" s="33">
        <v>1.0735294117647058</v>
      </c>
      <c r="I79" s="69">
        <v>1395</v>
      </c>
      <c r="J79" s="69">
        <v>862</v>
      </c>
      <c r="K79" s="42">
        <v>0.61792114695340505</v>
      </c>
      <c r="L79" s="69">
        <v>1948</v>
      </c>
      <c r="M79" s="69">
        <v>1389</v>
      </c>
      <c r="N79" s="30">
        <v>0.71303901437371664</v>
      </c>
      <c r="P79" s="1" t="s">
        <v>82</v>
      </c>
      <c r="Q79" s="69">
        <v>1389</v>
      </c>
      <c r="R79" s="69">
        <v>1135</v>
      </c>
      <c r="S79" s="69">
        <v>2524</v>
      </c>
    </row>
    <row r="80" spans="1:19" x14ac:dyDescent="0.25">
      <c r="A80" s="1" t="s">
        <v>210</v>
      </c>
      <c r="B80" s="1" t="s">
        <v>29</v>
      </c>
      <c r="C80" s="69">
        <v>1210</v>
      </c>
      <c r="D80" s="69">
        <v>779</v>
      </c>
      <c r="E80" s="31">
        <v>0.64380165289256197</v>
      </c>
      <c r="F80" s="69">
        <v>149</v>
      </c>
      <c r="G80" s="69">
        <v>99</v>
      </c>
      <c r="H80" s="33">
        <v>0.66442953020134232</v>
      </c>
      <c r="I80" s="69">
        <v>2332</v>
      </c>
      <c r="J80" s="69">
        <v>1143</v>
      </c>
      <c r="K80" s="42">
        <v>0.49013722126929676</v>
      </c>
      <c r="L80" s="69">
        <v>3691</v>
      </c>
      <c r="M80" s="69">
        <v>2021</v>
      </c>
      <c r="N80" s="30">
        <v>0.54754808994852344</v>
      </c>
      <c r="P80" s="1" t="s">
        <v>29</v>
      </c>
      <c r="Q80" s="69">
        <v>2021</v>
      </c>
      <c r="R80" s="69">
        <v>2397</v>
      </c>
      <c r="S80" s="69">
        <v>4418</v>
      </c>
    </row>
    <row r="81" spans="1:19" x14ac:dyDescent="0.25">
      <c r="A81" s="1" t="s">
        <v>209</v>
      </c>
      <c r="B81" s="1" t="s">
        <v>2</v>
      </c>
      <c r="C81" s="69">
        <v>1589</v>
      </c>
      <c r="D81" s="69">
        <v>1352</v>
      </c>
      <c r="E81" s="31">
        <v>0.85084959093769663</v>
      </c>
      <c r="F81" s="69">
        <v>231</v>
      </c>
      <c r="G81" s="69">
        <v>195</v>
      </c>
      <c r="H81" s="33">
        <v>0.8441558441558441</v>
      </c>
      <c r="I81" s="69">
        <v>3252</v>
      </c>
      <c r="J81" s="69">
        <v>2492</v>
      </c>
      <c r="K81" s="42">
        <v>0.76629766297662971</v>
      </c>
      <c r="L81" s="69">
        <v>5072</v>
      </c>
      <c r="M81" s="69">
        <v>4039</v>
      </c>
      <c r="N81" s="30">
        <v>0.79633280757097791</v>
      </c>
      <c r="P81" s="1" t="s">
        <v>2</v>
      </c>
      <c r="Q81" s="69">
        <v>4039</v>
      </c>
      <c r="R81" s="69">
        <v>3736</v>
      </c>
      <c r="S81" s="69">
        <v>7775</v>
      </c>
    </row>
    <row r="82" spans="1:19" x14ac:dyDescent="0.25">
      <c r="A82" s="1" t="s">
        <v>210</v>
      </c>
      <c r="B82" s="1" t="s">
        <v>61</v>
      </c>
      <c r="C82" s="69">
        <v>773</v>
      </c>
      <c r="D82" s="69">
        <v>416</v>
      </c>
      <c r="E82" s="31">
        <v>0.53816300129366101</v>
      </c>
      <c r="F82" s="69">
        <v>98</v>
      </c>
      <c r="G82" s="69">
        <v>62</v>
      </c>
      <c r="H82" s="33">
        <v>0.63265306122448983</v>
      </c>
      <c r="I82" s="69">
        <v>2337</v>
      </c>
      <c r="J82" s="69">
        <v>1392</v>
      </c>
      <c r="K82" s="42">
        <v>0.59563543003851094</v>
      </c>
      <c r="L82" s="69">
        <v>3208</v>
      </c>
      <c r="M82" s="69">
        <v>1870</v>
      </c>
      <c r="N82" s="30">
        <v>0.58291770573566082</v>
      </c>
      <c r="P82" s="1" t="s">
        <v>61</v>
      </c>
      <c r="Q82" s="69">
        <v>1870</v>
      </c>
      <c r="R82" s="69">
        <v>1921</v>
      </c>
      <c r="S82" s="69">
        <v>3791</v>
      </c>
    </row>
    <row r="83" spans="1:19" x14ac:dyDescent="0.25">
      <c r="A83" s="1" t="s">
        <v>207</v>
      </c>
      <c r="B83" s="1" t="s">
        <v>52</v>
      </c>
      <c r="C83" s="69">
        <v>832</v>
      </c>
      <c r="D83" s="69">
        <v>558</v>
      </c>
      <c r="E83" s="31">
        <v>0.67067307692307687</v>
      </c>
      <c r="F83" s="69">
        <v>83</v>
      </c>
      <c r="G83" s="69">
        <v>53</v>
      </c>
      <c r="H83" s="33">
        <v>0.63855421686746983</v>
      </c>
      <c r="I83" s="69">
        <v>2815</v>
      </c>
      <c r="J83" s="69">
        <v>1891</v>
      </c>
      <c r="K83" s="42">
        <v>0.67175843694493786</v>
      </c>
      <c r="L83" s="69">
        <v>3730</v>
      </c>
      <c r="M83" s="69">
        <v>2502</v>
      </c>
      <c r="N83" s="30">
        <v>0.67077747989276137</v>
      </c>
      <c r="P83" s="1" t="s">
        <v>52</v>
      </c>
      <c r="Q83" s="69">
        <v>2502</v>
      </c>
      <c r="R83" s="69">
        <v>2765</v>
      </c>
      <c r="S83" s="69">
        <v>5267</v>
      </c>
    </row>
    <row r="84" spans="1:19" x14ac:dyDescent="0.25">
      <c r="A84" s="1" t="s">
        <v>207</v>
      </c>
      <c r="B84" s="1" t="s">
        <v>55</v>
      </c>
      <c r="C84" s="69">
        <v>3646</v>
      </c>
      <c r="D84" s="69">
        <v>2105</v>
      </c>
      <c r="E84" s="31">
        <v>0.57734503565551287</v>
      </c>
      <c r="F84" s="69">
        <v>509</v>
      </c>
      <c r="G84" s="69">
        <v>411</v>
      </c>
      <c r="H84" s="33">
        <v>0.80746561886051083</v>
      </c>
      <c r="I84" s="69">
        <v>5947</v>
      </c>
      <c r="J84" s="69">
        <v>2605</v>
      </c>
      <c r="K84" s="42">
        <v>0.43803598453001513</v>
      </c>
      <c r="L84" s="69">
        <v>10102</v>
      </c>
      <c r="M84" s="69">
        <v>5121</v>
      </c>
      <c r="N84" s="30">
        <v>0.50692932092654919</v>
      </c>
      <c r="P84" s="1" t="s">
        <v>55</v>
      </c>
      <c r="Q84" s="69">
        <v>5121</v>
      </c>
      <c r="R84" s="69">
        <v>4700</v>
      </c>
      <c r="S84" s="69">
        <v>9821</v>
      </c>
    </row>
    <row r="85" spans="1:19" x14ac:dyDescent="0.25">
      <c r="A85" s="1" t="s">
        <v>207</v>
      </c>
      <c r="B85" s="1" t="s">
        <v>42</v>
      </c>
      <c r="C85" s="69">
        <v>1509</v>
      </c>
      <c r="D85" s="69">
        <v>1125</v>
      </c>
      <c r="E85" s="31">
        <v>0.74552683896620275</v>
      </c>
      <c r="F85" s="69">
        <v>219</v>
      </c>
      <c r="G85" s="69">
        <v>136</v>
      </c>
      <c r="H85" s="33">
        <v>0.62100456621004563</v>
      </c>
      <c r="I85" s="69">
        <v>5012</v>
      </c>
      <c r="J85" s="69">
        <v>3248</v>
      </c>
      <c r="K85" s="42">
        <v>0.64804469273743015</v>
      </c>
      <c r="L85" s="69">
        <v>6740</v>
      </c>
      <c r="M85" s="69">
        <v>4509</v>
      </c>
      <c r="N85" s="30">
        <v>0.66899109792284861</v>
      </c>
      <c r="O85" s="7"/>
      <c r="P85" s="1" t="s">
        <v>42</v>
      </c>
      <c r="Q85" s="69">
        <v>4509</v>
      </c>
      <c r="R85" s="69">
        <v>4422</v>
      </c>
      <c r="S85" s="69">
        <v>8931</v>
      </c>
    </row>
    <row r="86" spans="1:19" x14ac:dyDescent="0.25">
      <c r="A86" s="1" t="s">
        <v>209</v>
      </c>
      <c r="B86" s="1" t="s">
        <v>78</v>
      </c>
      <c r="C86" s="69">
        <v>618</v>
      </c>
      <c r="D86" s="69">
        <v>423</v>
      </c>
      <c r="E86" s="31">
        <v>0.68446601941747576</v>
      </c>
      <c r="F86" s="69">
        <v>89</v>
      </c>
      <c r="G86" s="69">
        <v>83</v>
      </c>
      <c r="H86" s="33">
        <v>0.93258426966292129</v>
      </c>
      <c r="I86" s="69">
        <v>1591</v>
      </c>
      <c r="J86" s="69">
        <v>844</v>
      </c>
      <c r="K86" s="42">
        <v>0.53048397234443745</v>
      </c>
      <c r="L86" s="69">
        <v>2298</v>
      </c>
      <c r="M86" s="69">
        <v>1350</v>
      </c>
      <c r="N86" s="30">
        <v>0.58746736292428203</v>
      </c>
      <c r="P86" s="1" t="s">
        <v>78</v>
      </c>
      <c r="Q86" s="69">
        <v>1350</v>
      </c>
      <c r="R86" s="69">
        <v>1420</v>
      </c>
      <c r="S86" s="69">
        <v>2770</v>
      </c>
    </row>
    <row r="87" spans="1:19" x14ac:dyDescent="0.25">
      <c r="A87" s="1" t="s">
        <v>209</v>
      </c>
      <c r="B87" s="1" t="s">
        <v>65</v>
      </c>
      <c r="C87" s="69">
        <v>2391</v>
      </c>
      <c r="D87" s="69">
        <v>1153</v>
      </c>
      <c r="E87" s="31">
        <v>0.48222501045587618</v>
      </c>
      <c r="F87" s="69">
        <v>332</v>
      </c>
      <c r="G87" s="69">
        <v>243</v>
      </c>
      <c r="H87" s="33">
        <v>0.73192771084337349</v>
      </c>
      <c r="I87" s="69">
        <v>5864</v>
      </c>
      <c r="J87" s="69">
        <v>3112</v>
      </c>
      <c r="K87" s="42">
        <v>0.53069577080491137</v>
      </c>
      <c r="L87" s="69">
        <v>8587</v>
      </c>
      <c r="M87" s="69">
        <v>4508</v>
      </c>
      <c r="N87" s="30">
        <v>0.52497962035635259</v>
      </c>
      <c r="P87" s="1" t="s">
        <v>65</v>
      </c>
      <c r="Q87" s="69">
        <v>4508</v>
      </c>
      <c r="R87" s="69">
        <v>4413</v>
      </c>
      <c r="S87" s="69">
        <v>8921</v>
      </c>
    </row>
    <row r="88" spans="1:19" x14ac:dyDescent="0.25">
      <c r="A88" s="1" t="s">
        <v>210</v>
      </c>
      <c r="B88" s="1" t="s">
        <v>67</v>
      </c>
      <c r="C88" s="69">
        <v>732</v>
      </c>
      <c r="D88" s="69">
        <v>302</v>
      </c>
      <c r="E88" s="31">
        <v>0.41256830601092898</v>
      </c>
      <c r="F88" s="69">
        <v>88</v>
      </c>
      <c r="G88" s="69">
        <v>38</v>
      </c>
      <c r="H88" s="33">
        <v>0.43181818181818182</v>
      </c>
      <c r="I88" s="69">
        <v>2575</v>
      </c>
      <c r="J88" s="69">
        <v>1277</v>
      </c>
      <c r="K88" s="42">
        <v>0.49592233009708736</v>
      </c>
      <c r="L88" s="69">
        <v>3395</v>
      </c>
      <c r="M88" s="69">
        <v>1617</v>
      </c>
      <c r="N88" s="30">
        <v>0.47628865979381441</v>
      </c>
      <c r="P88" s="1" t="s">
        <v>67</v>
      </c>
      <c r="Q88" s="69">
        <v>1617</v>
      </c>
      <c r="R88" s="69">
        <v>1235</v>
      </c>
      <c r="S88" s="69">
        <v>2852</v>
      </c>
    </row>
    <row r="89" spans="1:19" x14ac:dyDescent="0.25">
      <c r="A89" s="1" t="s">
        <v>208</v>
      </c>
      <c r="B89" s="1" t="s">
        <v>1</v>
      </c>
      <c r="C89" s="69">
        <v>10328</v>
      </c>
      <c r="D89" s="69">
        <v>4652</v>
      </c>
      <c r="E89" s="31">
        <v>0.45042602633617351</v>
      </c>
      <c r="F89" s="69">
        <v>1451</v>
      </c>
      <c r="G89" s="69">
        <v>744</v>
      </c>
      <c r="H89" s="33">
        <v>0.51274982770503097</v>
      </c>
      <c r="I89" s="69">
        <v>19277</v>
      </c>
      <c r="J89" s="69">
        <v>8092</v>
      </c>
      <c r="K89" s="42">
        <v>0.41977486123359442</v>
      </c>
      <c r="L89" s="69">
        <v>31056</v>
      </c>
      <c r="M89" s="69">
        <v>13488</v>
      </c>
      <c r="N89" s="30">
        <v>0.43431221020092736</v>
      </c>
      <c r="P89" s="1" t="s">
        <v>1</v>
      </c>
      <c r="Q89" s="69">
        <v>13488</v>
      </c>
      <c r="R89" s="69">
        <v>18185</v>
      </c>
      <c r="S89" s="69">
        <v>31673</v>
      </c>
    </row>
    <row r="90" spans="1:19" x14ac:dyDescent="0.25">
      <c r="A90" s="1" t="s">
        <v>209</v>
      </c>
      <c r="B90" s="1" t="s">
        <v>64</v>
      </c>
      <c r="C90" s="69">
        <v>614</v>
      </c>
      <c r="D90" s="69">
        <v>490</v>
      </c>
      <c r="E90" s="31">
        <v>0.79804560260586321</v>
      </c>
      <c r="F90" s="69">
        <v>86</v>
      </c>
      <c r="G90" s="69">
        <v>94</v>
      </c>
      <c r="H90" s="33">
        <v>1.0930232558139534</v>
      </c>
      <c r="I90" s="69">
        <v>2498</v>
      </c>
      <c r="J90" s="69">
        <v>1487</v>
      </c>
      <c r="K90" s="42">
        <v>0.59527622097678146</v>
      </c>
      <c r="L90" s="69">
        <v>3198</v>
      </c>
      <c r="M90" s="69">
        <v>2071</v>
      </c>
      <c r="N90" s="30">
        <v>0.64759224515322078</v>
      </c>
      <c r="P90" s="1" t="s">
        <v>64</v>
      </c>
      <c r="Q90" s="69">
        <v>2071</v>
      </c>
      <c r="R90" s="69">
        <v>1916</v>
      </c>
      <c r="S90" s="69">
        <v>3987</v>
      </c>
    </row>
    <row r="91" spans="1:19" x14ac:dyDescent="0.25">
      <c r="A91" s="1" t="s">
        <v>207</v>
      </c>
      <c r="B91" s="1" t="s">
        <v>18</v>
      </c>
      <c r="C91" s="69">
        <v>43963</v>
      </c>
      <c r="D91" s="69">
        <v>19938</v>
      </c>
      <c r="E91" s="31">
        <v>0.45351773081909785</v>
      </c>
      <c r="F91" s="69">
        <v>5593</v>
      </c>
      <c r="G91" s="69">
        <v>3155</v>
      </c>
      <c r="H91" s="33">
        <v>0.56409797961737884</v>
      </c>
      <c r="I91" s="69">
        <v>73552</v>
      </c>
      <c r="J91" s="69">
        <v>35059</v>
      </c>
      <c r="K91" s="42">
        <v>0.47665597128562104</v>
      </c>
      <c r="L91" s="69">
        <v>123108</v>
      </c>
      <c r="M91" s="69">
        <v>58152</v>
      </c>
      <c r="N91" s="30">
        <v>0.47236572765376744</v>
      </c>
      <c r="P91" s="1" t="s">
        <v>18</v>
      </c>
      <c r="Q91" s="69">
        <v>58152</v>
      </c>
      <c r="R91" s="69">
        <v>71885</v>
      </c>
      <c r="S91" s="69">
        <v>130037</v>
      </c>
    </row>
    <row r="92" spans="1:19" x14ac:dyDescent="0.25">
      <c r="A92" s="1" t="s">
        <v>209</v>
      </c>
      <c r="B92" s="1" t="s">
        <v>21</v>
      </c>
      <c r="C92" s="69">
        <v>2489</v>
      </c>
      <c r="D92" s="69">
        <v>1451</v>
      </c>
      <c r="E92" s="31">
        <v>0.58296504620329448</v>
      </c>
      <c r="F92" s="69">
        <v>320</v>
      </c>
      <c r="G92" s="69">
        <v>228</v>
      </c>
      <c r="H92" s="33">
        <v>0.71250000000000002</v>
      </c>
      <c r="I92" s="69">
        <v>3353</v>
      </c>
      <c r="J92" s="69">
        <v>1643</v>
      </c>
      <c r="K92" s="42">
        <v>0.49000894721145244</v>
      </c>
      <c r="L92" s="69">
        <v>6162</v>
      </c>
      <c r="M92" s="69">
        <v>3322</v>
      </c>
      <c r="N92" s="30">
        <v>0.53911067835118465</v>
      </c>
      <c r="P92" s="1" t="s">
        <v>21</v>
      </c>
      <c r="Q92" s="69">
        <v>3322</v>
      </c>
      <c r="R92" s="69">
        <v>3495</v>
      </c>
      <c r="S92" s="69">
        <v>6817</v>
      </c>
    </row>
    <row r="93" spans="1:19" x14ac:dyDescent="0.25">
      <c r="A93" s="1" t="s">
        <v>210</v>
      </c>
      <c r="B93" s="1" t="s">
        <v>19</v>
      </c>
      <c r="C93" s="69">
        <v>1461</v>
      </c>
      <c r="D93" s="69">
        <v>976</v>
      </c>
      <c r="E93" s="31">
        <v>0.66803559206023266</v>
      </c>
      <c r="F93" s="69">
        <v>201</v>
      </c>
      <c r="G93" s="69">
        <v>138</v>
      </c>
      <c r="H93" s="33">
        <v>0.68656716417910446</v>
      </c>
      <c r="I93" s="69">
        <v>3590</v>
      </c>
      <c r="J93" s="69">
        <v>2163</v>
      </c>
      <c r="K93" s="42">
        <v>0.60250696378830082</v>
      </c>
      <c r="L93" s="69">
        <v>5252</v>
      </c>
      <c r="M93" s="69">
        <v>3277</v>
      </c>
      <c r="N93" s="30">
        <v>0.62395277989337394</v>
      </c>
      <c r="P93" s="1" t="s">
        <v>19</v>
      </c>
      <c r="Q93" s="69">
        <v>3277</v>
      </c>
      <c r="R93" s="69">
        <v>3104</v>
      </c>
      <c r="S93" s="69">
        <v>6381</v>
      </c>
    </row>
    <row r="94" spans="1:19" x14ac:dyDescent="0.25">
      <c r="A94" s="1" t="s">
        <v>207</v>
      </c>
      <c r="B94" s="1" t="s">
        <v>25</v>
      </c>
      <c r="C94" s="69">
        <v>1916</v>
      </c>
      <c r="D94" s="69">
        <v>1471</v>
      </c>
      <c r="E94" s="31">
        <v>0.76774530271398744</v>
      </c>
      <c r="F94" s="69">
        <v>309</v>
      </c>
      <c r="G94" s="69">
        <v>195</v>
      </c>
      <c r="H94" s="33">
        <v>0.6310679611650486</v>
      </c>
      <c r="I94" s="69">
        <v>4024</v>
      </c>
      <c r="J94" s="69">
        <v>2831</v>
      </c>
      <c r="K94" s="42">
        <v>0.70352882703777331</v>
      </c>
      <c r="L94" s="69">
        <v>6249</v>
      </c>
      <c r="M94" s="69">
        <v>4497</v>
      </c>
      <c r="N94" s="30">
        <v>0.71963514162265962</v>
      </c>
      <c r="P94" s="1" t="s">
        <v>25</v>
      </c>
      <c r="Q94" s="69">
        <v>4497</v>
      </c>
      <c r="R94" s="69">
        <v>4092</v>
      </c>
      <c r="S94" s="69">
        <v>8589</v>
      </c>
    </row>
    <row r="95" spans="1:19" x14ac:dyDescent="0.25">
      <c r="A95" s="1" t="s">
        <v>207</v>
      </c>
      <c r="B95" s="1" t="s">
        <v>31</v>
      </c>
      <c r="C95" s="69">
        <v>5802</v>
      </c>
      <c r="D95" s="69">
        <v>3194</v>
      </c>
      <c r="E95" s="31">
        <v>0.55049982764563943</v>
      </c>
      <c r="F95" s="69">
        <v>761</v>
      </c>
      <c r="G95" s="69">
        <v>466</v>
      </c>
      <c r="H95" s="33">
        <v>0.61235216819973715</v>
      </c>
      <c r="I95" s="69">
        <v>10533</v>
      </c>
      <c r="J95" s="69">
        <v>5382</v>
      </c>
      <c r="K95" s="42">
        <v>0.51096553688407864</v>
      </c>
      <c r="L95" s="69">
        <v>17096</v>
      </c>
      <c r="M95" s="69">
        <v>9042</v>
      </c>
      <c r="N95" s="30">
        <v>0.52889564810481982</v>
      </c>
      <c r="P95" s="1" t="s">
        <v>31</v>
      </c>
      <c r="Q95" s="69">
        <v>9042</v>
      </c>
      <c r="R95" s="69">
        <v>12388</v>
      </c>
      <c r="S95" s="69">
        <v>21430</v>
      </c>
    </row>
    <row r="96" spans="1:19" x14ac:dyDescent="0.25">
      <c r="A96" s="1" t="s">
        <v>208</v>
      </c>
      <c r="B96" s="1" t="s">
        <v>84</v>
      </c>
      <c r="C96" s="69">
        <v>620</v>
      </c>
      <c r="D96" s="69">
        <v>432</v>
      </c>
      <c r="E96" s="31">
        <v>0.6967741935483871</v>
      </c>
      <c r="F96" s="69">
        <v>72</v>
      </c>
      <c r="G96" s="69">
        <v>74</v>
      </c>
      <c r="H96" s="33">
        <v>1.0277777777777777</v>
      </c>
      <c r="I96" s="69">
        <v>1613</v>
      </c>
      <c r="J96" s="69">
        <v>745</v>
      </c>
      <c r="K96" s="42">
        <v>0.46187228766274024</v>
      </c>
      <c r="L96" s="69">
        <v>2305</v>
      </c>
      <c r="M96" s="69">
        <v>1251</v>
      </c>
      <c r="N96" s="30">
        <v>0.54273318872017351</v>
      </c>
      <c r="P96" s="1" t="s">
        <v>84</v>
      </c>
      <c r="Q96" s="69">
        <v>1251</v>
      </c>
      <c r="R96" s="69">
        <v>1233</v>
      </c>
      <c r="S96" s="69">
        <v>2484</v>
      </c>
    </row>
    <row r="97" spans="1:19" x14ac:dyDescent="0.25">
      <c r="A97" s="1" t="s">
        <v>209</v>
      </c>
      <c r="B97" s="1" t="s">
        <v>53</v>
      </c>
      <c r="C97" s="69">
        <v>1148</v>
      </c>
      <c r="D97" s="69">
        <v>791</v>
      </c>
      <c r="E97" s="31">
        <v>0.68902439024390238</v>
      </c>
      <c r="F97" s="69">
        <v>187</v>
      </c>
      <c r="G97" s="69">
        <v>143</v>
      </c>
      <c r="H97" s="33">
        <v>0.76470588235294112</v>
      </c>
      <c r="I97" s="69">
        <v>2288</v>
      </c>
      <c r="J97" s="69">
        <v>1331</v>
      </c>
      <c r="K97" s="42">
        <v>0.58173076923076927</v>
      </c>
      <c r="L97" s="69">
        <v>3623</v>
      </c>
      <c r="M97" s="69">
        <v>2265</v>
      </c>
      <c r="N97" s="30">
        <v>0.6251725089704665</v>
      </c>
      <c r="P97" s="1" t="s">
        <v>53</v>
      </c>
      <c r="Q97" s="69">
        <v>2265</v>
      </c>
      <c r="R97" s="69">
        <v>2084</v>
      </c>
      <c r="S97" s="69">
        <v>4349</v>
      </c>
    </row>
    <row r="98" spans="1:19" x14ac:dyDescent="0.25">
      <c r="A98" s="1" t="s">
        <v>207</v>
      </c>
      <c r="B98" s="1" t="s">
        <v>9</v>
      </c>
      <c r="C98" s="69">
        <v>32287</v>
      </c>
      <c r="D98" s="69">
        <v>14703</v>
      </c>
      <c r="E98" s="31">
        <v>0.4553845200854833</v>
      </c>
      <c r="F98" s="69">
        <v>4366</v>
      </c>
      <c r="G98" s="69">
        <v>2172</v>
      </c>
      <c r="H98" s="33">
        <v>0.49748053137883647</v>
      </c>
      <c r="I98" s="69">
        <v>87643</v>
      </c>
      <c r="J98" s="69">
        <v>41270</v>
      </c>
      <c r="K98" s="42">
        <v>0.47088757801535774</v>
      </c>
      <c r="L98" s="69">
        <v>124296</v>
      </c>
      <c r="M98" s="69">
        <v>58145</v>
      </c>
      <c r="N98" s="30">
        <v>0.46779461929587435</v>
      </c>
      <c r="P98" s="1" t="s">
        <v>9</v>
      </c>
      <c r="Q98" s="69">
        <v>58145</v>
      </c>
      <c r="R98" s="69">
        <v>66325</v>
      </c>
      <c r="S98" s="69">
        <v>124470</v>
      </c>
    </row>
    <row r="99" spans="1:19" x14ac:dyDescent="0.25">
      <c r="A99" s="1" t="s">
        <v>207</v>
      </c>
      <c r="B99" s="1" t="s">
        <v>6</v>
      </c>
      <c r="C99" s="69">
        <v>20864</v>
      </c>
      <c r="D99" s="69">
        <v>11438</v>
      </c>
      <c r="E99" s="31">
        <v>0.54821702453987731</v>
      </c>
      <c r="F99" s="69">
        <v>2795</v>
      </c>
      <c r="G99" s="69">
        <v>1887</v>
      </c>
      <c r="H99" s="33">
        <v>0.675134168157424</v>
      </c>
      <c r="I99" s="69">
        <v>69390</v>
      </c>
      <c r="J99" s="69">
        <v>42496</v>
      </c>
      <c r="K99" s="42">
        <v>0.61242253927078827</v>
      </c>
      <c r="L99" s="69">
        <v>93049</v>
      </c>
      <c r="M99" s="69">
        <v>55821</v>
      </c>
      <c r="N99" s="30">
        <v>0.59990972498361084</v>
      </c>
      <c r="P99" s="1" t="s">
        <v>6</v>
      </c>
      <c r="Q99" s="69">
        <v>55821</v>
      </c>
      <c r="R99" s="69">
        <v>61467</v>
      </c>
      <c r="S99" s="69">
        <v>117288</v>
      </c>
    </row>
    <row r="100" spans="1:19" x14ac:dyDescent="0.25">
      <c r="A100" s="81" t="s">
        <v>194</v>
      </c>
      <c r="B100" s="48" t="s">
        <v>211</v>
      </c>
      <c r="C100" s="70">
        <v>292915</v>
      </c>
      <c r="D100" s="70">
        <v>154893</v>
      </c>
      <c r="E100" s="32">
        <v>0.52879845689022409</v>
      </c>
      <c r="F100" s="70">
        <v>39152</v>
      </c>
      <c r="G100" s="70">
        <v>23785</v>
      </c>
      <c r="H100" s="33">
        <v>0.60750408663669797</v>
      </c>
      <c r="I100" s="70">
        <v>680000</v>
      </c>
      <c r="J100" s="70">
        <v>350891</v>
      </c>
      <c r="K100" s="42">
        <v>0.51601617647058828</v>
      </c>
      <c r="L100" s="70">
        <v>1012067</v>
      </c>
      <c r="M100" s="70">
        <v>529569</v>
      </c>
      <c r="N100" s="30">
        <v>0.52325488332294201</v>
      </c>
      <c r="O100" s="7"/>
      <c r="P100" s="48" t="s">
        <v>211</v>
      </c>
      <c r="Q100" s="70">
        <v>529569</v>
      </c>
      <c r="R100" s="70">
        <v>582449</v>
      </c>
      <c r="S100" s="70">
        <v>1112018</v>
      </c>
    </row>
    <row r="101" spans="1:19" x14ac:dyDescent="0.25">
      <c r="A101" s="82"/>
      <c r="B101" s="47" t="s">
        <v>209</v>
      </c>
      <c r="C101" s="71">
        <v>39653</v>
      </c>
      <c r="D101" s="71">
        <v>21096</v>
      </c>
      <c r="E101" s="31">
        <v>0.53201523213880408</v>
      </c>
      <c r="F101" s="71">
        <v>5400</v>
      </c>
      <c r="G101" s="71">
        <v>3566</v>
      </c>
      <c r="H101" s="33">
        <v>0.66037037037037039</v>
      </c>
      <c r="I101" s="71">
        <v>86373</v>
      </c>
      <c r="J101" s="71">
        <v>45201</v>
      </c>
      <c r="K101" s="42">
        <v>0.52332326074120383</v>
      </c>
      <c r="L101" s="71">
        <v>131426</v>
      </c>
      <c r="M101" s="71">
        <v>69863</v>
      </c>
      <c r="N101" s="30">
        <v>0.53157670476161489</v>
      </c>
      <c r="O101" s="7"/>
      <c r="P101" s="47" t="s">
        <v>209</v>
      </c>
      <c r="Q101" s="71">
        <v>69863</v>
      </c>
      <c r="R101" s="71">
        <v>71491</v>
      </c>
      <c r="S101" s="71">
        <v>141354</v>
      </c>
    </row>
    <row r="102" spans="1:19" x14ac:dyDescent="0.25">
      <c r="A102" s="82"/>
      <c r="B102" s="44" t="s">
        <v>207</v>
      </c>
      <c r="C102" s="72">
        <v>171762</v>
      </c>
      <c r="D102" s="72">
        <v>88371</v>
      </c>
      <c r="E102" s="31">
        <v>0.51449680371677087</v>
      </c>
      <c r="F102" s="72">
        <v>22852</v>
      </c>
      <c r="G102" s="72">
        <v>13429</v>
      </c>
      <c r="H102" s="33">
        <v>0.58765097146858047</v>
      </c>
      <c r="I102" s="72">
        <v>397037</v>
      </c>
      <c r="J102" s="72">
        <v>204691</v>
      </c>
      <c r="K102" s="42">
        <v>0.51554641003231438</v>
      </c>
      <c r="L102" s="72">
        <v>591651</v>
      </c>
      <c r="M102" s="72">
        <v>306491</v>
      </c>
      <c r="N102" s="30">
        <v>0.51802667450912787</v>
      </c>
      <c r="O102" s="7"/>
      <c r="P102" s="44" t="s">
        <v>207</v>
      </c>
      <c r="Q102" s="72">
        <v>306491</v>
      </c>
      <c r="R102" s="72">
        <v>350684</v>
      </c>
      <c r="S102" s="72">
        <v>657175</v>
      </c>
    </row>
    <row r="103" spans="1:19" x14ac:dyDescent="0.25">
      <c r="A103" s="82"/>
      <c r="B103" s="45" t="s">
        <v>208</v>
      </c>
      <c r="C103" s="73">
        <v>32604</v>
      </c>
      <c r="D103" s="73">
        <v>18294</v>
      </c>
      <c r="E103" s="31">
        <v>0.56109679793890321</v>
      </c>
      <c r="F103" s="73">
        <v>4439</v>
      </c>
      <c r="G103" s="73">
        <v>2939</v>
      </c>
      <c r="H103" s="33">
        <v>0.6620860554178869</v>
      </c>
      <c r="I103" s="73">
        <v>69192</v>
      </c>
      <c r="J103" s="73">
        <v>32803</v>
      </c>
      <c r="K103" s="42">
        <v>0.47408659960689098</v>
      </c>
      <c r="L103" s="73">
        <v>106235</v>
      </c>
      <c r="M103" s="73">
        <v>54036</v>
      </c>
      <c r="N103" s="30">
        <v>0.50864592648373885</v>
      </c>
      <c r="O103" s="7"/>
      <c r="P103" s="45" t="s">
        <v>208</v>
      </c>
      <c r="Q103" s="73">
        <v>54036</v>
      </c>
      <c r="R103" s="73">
        <v>63263</v>
      </c>
      <c r="S103" s="73">
        <v>117299</v>
      </c>
    </row>
    <row r="104" spans="1:19" x14ac:dyDescent="0.25">
      <c r="A104" s="83"/>
      <c r="B104" s="46" t="s">
        <v>210</v>
      </c>
      <c r="C104" s="74">
        <v>48896</v>
      </c>
      <c r="D104" s="74">
        <v>27132</v>
      </c>
      <c r="E104" s="31">
        <v>0.55489201570680624</v>
      </c>
      <c r="F104" s="74">
        <v>6461</v>
      </c>
      <c r="G104" s="74">
        <v>3851</v>
      </c>
      <c r="H104" s="33">
        <v>0.59603776505184958</v>
      </c>
      <c r="I104" s="74">
        <v>127398</v>
      </c>
      <c r="J104" s="74">
        <v>68196</v>
      </c>
      <c r="K104" s="42">
        <v>0.53529882729713185</v>
      </c>
      <c r="L104" s="74">
        <v>182755</v>
      </c>
      <c r="M104" s="74">
        <v>99179</v>
      </c>
      <c r="N104" s="30">
        <v>0.54268829854176359</v>
      </c>
      <c r="P104" s="46" t="s">
        <v>210</v>
      </c>
      <c r="Q104" s="75">
        <v>99179</v>
      </c>
      <c r="R104" s="74">
        <v>97011</v>
      </c>
      <c r="S104" s="75">
        <v>196190</v>
      </c>
    </row>
    <row r="105" spans="1:19" x14ac:dyDescent="0.25">
      <c r="G105" s="8"/>
      <c r="P105" s="8"/>
    </row>
    <row r="107" spans="1:19" ht="33.75" x14ac:dyDescent="0.25">
      <c r="B107" s="2"/>
      <c r="C107" s="5" t="s">
        <v>87</v>
      </c>
      <c r="D107" s="4" t="s">
        <v>89</v>
      </c>
      <c r="E107" s="40" t="s">
        <v>88</v>
      </c>
      <c r="F107" s="37" t="s">
        <v>94</v>
      </c>
    </row>
    <row r="108" spans="1:19" x14ac:dyDescent="0.25">
      <c r="B108" s="2" t="s">
        <v>92</v>
      </c>
      <c r="C108" s="32">
        <v>0.52879845689022409</v>
      </c>
      <c r="D108" s="34">
        <v>0.60750408663669797</v>
      </c>
      <c r="E108" s="43">
        <v>0.51601617647058828</v>
      </c>
      <c r="F108" s="30">
        <v>0.52325488332294201</v>
      </c>
    </row>
    <row r="109" spans="1:19" x14ac:dyDescent="0.25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25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25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25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25">
      <c r="A115" s="52" t="s">
        <v>218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25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25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25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25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CC2BA"/>
  </sheetPr>
  <dimension ref="A1:L74"/>
  <sheetViews>
    <sheetView showGridLines="0" workbookViewId="0">
      <selection activeCell="L54" sqref="L54"/>
    </sheetView>
  </sheetViews>
  <sheetFormatPr defaultColWidth="9.140625" defaultRowHeight="12.75" x14ac:dyDescent="0.2"/>
  <cols>
    <col min="1" max="1" width="36.5703125" style="10" customWidth="1"/>
    <col min="2" max="2" width="16.42578125" style="10" bestFit="1" customWidth="1"/>
    <col min="3" max="3" width="9.140625" style="10"/>
    <col min="4" max="4" width="36.5703125" style="10" customWidth="1"/>
    <col min="5" max="5" width="16.42578125" style="10" bestFit="1" customWidth="1"/>
    <col min="6" max="6" width="9.140625" style="10"/>
    <col min="7" max="7" width="36.5703125" style="10" customWidth="1"/>
    <col min="8" max="8" width="16.42578125" style="10" bestFit="1" customWidth="1"/>
    <col min="9" max="9" width="9.140625" style="10"/>
    <col min="10" max="10" width="36.5703125" style="10" customWidth="1"/>
    <col min="11" max="11" width="16.42578125" style="10" bestFit="1" customWidth="1"/>
    <col min="12" max="16384" width="9.140625" style="10"/>
  </cols>
  <sheetData>
    <row r="1" spans="1:11" ht="27.75" customHeight="1" x14ac:dyDescent="0.2">
      <c r="A1" s="91" t="s">
        <v>219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7" spans="1:12" ht="18" x14ac:dyDescent="0.25">
      <c r="A37" s="92" t="s">
        <v>95</v>
      </c>
      <c r="B37" s="93"/>
      <c r="C37" s="9"/>
      <c r="D37" s="92" t="s">
        <v>96</v>
      </c>
      <c r="E37" s="93"/>
      <c r="F37" s="9"/>
      <c r="G37" s="92" t="s">
        <v>97</v>
      </c>
      <c r="H37" s="93"/>
      <c r="I37" s="9"/>
      <c r="J37" s="92" t="s">
        <v>98</v>
      </c>
      <c r="K37" s="93"/>
    </row>
    <row r="38" spans="1:12" x14ac:dyDescent="0.2">
      <c r="A38" s="88" t="s">
        <v>99</v>
      </c>
      <c r="B38" s="89"/>
      <c r="C38" s="9"/>
      <c r="D38" s="90" t="s">
        <v>100</v>
      </c>
      <c r="E38" s="89"/>
      <c r="F38" s="9"/>
      <c r="G38" s="90" t="s">
        <v>101</v>
      </c>
      <c r="H38" s="89"/>
      <c r="I38" s="9"/>
      <c r="J38" s="90" t="s">
        <v>102</v>
      </c>
      <c r="K38" s="89"/>
    </row>
    <row r="39" spans="1:12" ht="15" x14ac:dyDescent="0.2">
      <c r="A39" s="24" t="s">
        <v>90</v>
      </c>
      <c r="B39" s="11" t="s">
        <v>103</v>
      </c>
      <c r="C39" s="25" t="s">
        <v>189</v>
      </c>
      <c r="D39" s="11" t="s">
        <v>90</v>
      </c>
      <c r="E39" s="11" t="s">
        <v>103</v>
      </c>
      <c r="F39" s="25" t="s">
        <v>189</v>
      </c>
      <c r="G39" s="11" t="s">
        <v>90</v>
      </c>
      <c r="H39" s="11" t="s">
        <v>103</v>
      </c>
      <c r="I39" s="25" t="s">
        <v>189</v>
      </c>
      <c r="J39" s="11" t="s">
        <v>90</v>
      </c>
      <c r="K39" s="11" t="s">
        <v>103</v>
      </c>
      <c r="L39" s="25" t="s">
        <v>189</v>
      </c>
    </row>
    <row r="40" spans="1:12" ht="15" x14ac:dyDescent="0.2">
      <c r="A40" s="12" t="s">
        <v>104</v>
      </c>
      <c r="B40" s="35">
        <v>0.61894270760567016</v>
      </c>
      <c r="C40" s="26">
        <v>0.9</v>
      </c>
      <c r="D40" s="12" t="s">
        <v>109</v>
      </c>
      <c r="E40" s="35">
        <v>0.68021875967392431</v>
      </c>
      <c r="F40" s="26">
        <v>0.9</v>
      </c>
      <c r="G40" s="12" t="s">
        <v>106</v>
      </c>
      <c r="H40" s="35">
        <v>0.7829258675078864</v>
      </c>
      <c r="I40" s="26">
        <v>0.9</v>
      </c>
      <c r="J40" s="12" t="s">
        <v>135</v>
      </c>
      <c r="K40" s="35">
        <v>0.75872689938398352</v>
      </c>
      <c r="L40" s="26">
        <v>0.9</v>
      </c>
    </row>
    <row r="41" spans="1:12" ht="15" x14ac:dyDescent="0.2">
      <c r="A41" s="12" t="s">
        <v>116</v>
      </c>
      <c r="B41" s="35">
        <v>0.53055783940005485</v>
      </c>
      <c r="C41" s="26">
        <v>0.9</v>
      </c>
      <c r="D41" s="12" t="s">
        <v>112</v>
      </c>
      <c r="E41" s="35">
        <v>0.62332712180247329</v>
      </c>
      <c r="F41" s="26">
        <v>0.9</v>
      </c>
      <c r="G41" s="12" t="s">
        <v>126</v>
      </c>
      <c r="H41" s="35">
        <v>0.71867498799807972</v>
      </c>
      <c r="I41" s="26">
        <v>0.9</v>
      </c>
      <c r="J41" s="12" t="s">
        <v>155</v>
      </c>
      <c r="K41" s="35">
        <v>0.71175892564690468</v>
      </c>
      <c r="L41" s="26">
        <v>0.9</v>
      </c>
    </row>
    <row r="42" spans="1:12" ht="15" x14ac:dyDescent="0.2">
      <c r="A42" s="12" t="s">
        <v>108</v>
      </c>
      <c r="B42" s="35">
        <v>0.52721281895385097</v>
      </c>
      <c r="C42" s="26">
        <v>0.9</v>
      </c>
      <c r="D42" s="12" t="s">
        <v>113</v>
      </c>
      <c r="E42" s="35">
        <v>0.60975150602409633</v>
      </c>
      <c r="F42" s="26">
        <v>0.9</v>
      </c>
      <c r="G42" s="12" t="s">
        <v>134</v>
      </c>
      <c r="H42" s="35">
        <v>0.68099498145319659</v>
      </c>
      <c r="I42" s="26">
        <v>0.9</v>
      </c>
      <c r="J42" s="12" t="s">
        <v>111</v>
      </c>
      <c r="K42" s="35">
        <v>0.70154856874706706</v>
      </c>
      <c r="L42" s="26">
        <v>0.9</v>
      </c>
    </row>
    <row r="43" spans="1:12" ht="15" x14ac:dyDescent="0.2">
      <c r="A43" s="12" t="s">
        <v>120</v>
      </c>
      <c r="B43" s="35">
        <v>0.50115787129815181</v>
      </c>
      <c r="C43" s="26">
        <v>0.9</v>
      </c>
      <c r="D43" s="12" t="s">
        <v>156</v>
      </c>
      <c r="E43" s="35">
        <v>0.57065980346279832</v>
      </c>
      <c r="F43" s="26">
        <v>0.9</v>
      </c>
      <c r="G43" s="12" t="s">
        <v>151</v>
      </c>
      <c r="H43" s="35">
        <v>0.66778855672144133</v>
      </c>
      <c r="I43" s="26">
        <v>0.9</v>
      </c>
      <c r="J43" s="12" t="s">
        <v>107</v>
      </c>
      <c r="K43" s="35">
        <v>0.6966211358734723</v>
      </c>
      <c r="L43" s="26">
        <v>0.9</v>
      </c>
    </row>
    <row r="44" spans="1:12" ht="15" x14ac:dyDescent="0.2">
      <c r="A44" s="12" t="s">
        <v>136</v>
      </c>
      <c r="B44" s="35">
        <v>0.47817307073437598</v>
      </c>
      <c r="C44" s="26">
        <v>0.9</v>
      </c>
      <c r="D44" s="12" t="s">
        <v>150</v>
      </c>
      <c r="E44" s="35">
        <v>0.53611508623936133</v>
      </c>
      <c r="F44" s="26">
        <v>0.9</v>
      </c>
      <c r="G44" s="12" t="s">
        <v>117</v>
      </c>
      <c r="H44" s="35">
        <v>0.66740521910388972</v>
      </c>
      <c r="I44" s="26">
        <v>0.9</v>
      </c>
      <c r="J44" s="12" t="s">
        <v>122</v>
      </c>
      <c r="K44" s="35">
        <v>0.69183577159037279</v>
      </c>
      <c r="L44" s="26">
        <v>0.9</v>
      </c>
    </row>
    <row r="45" spans="1:12" ht="15" x14ac:dyDescent="0.2">
      <c r="A45" s="12" t="s">
        <v>128</v>
      </c>
      <c r="B45" s="35">
        <v>0.47442895668843615</v>
      </c>
      <c r="C45" s="26">
        <v>0.9</v>
      </c>
      <c r="D45" s="12" t="s">
        <v>105</v>
      </c>
      <c r="E45" s="35">
        <v>0.52907239819004526</v>
      </c>
      <c r="F45" s="26">
        <v>0.9</v>
      </c>
      <c r="G45" s="12" t="s">
        <v>130</v>
      </c>
      <c r="H45" s="35">
        <v>0.66172106824925814</v>
      </c>
      <c r="I45" s="26">
        <v>0.9</v>
      </c>
      <c r="J45" s="12" t="s">
        <v>161</v>
      </c>
      <c r="K45" s="35">
        <v>0.66920903954802258</v>
      </c>
      <c r="L45" s="26">
        <v>0.9</v>
      </c>
    </row>
    <row r="46" spans="1:12" ht="15" x14ac:dyDescent="0.2">
      <c r="A46" s="12" t="s">
        <v>124</v>
      </c>
      <c r="B46" s="35">
        <v>0.4691524987120041</v>
      </c>
      <c r="C46" s="26">
        <v>0.9</v>
      </c>
      <c r="D46" s="12" t="s">
        <v>153</v>
      </c>
      <c r="E46" s="35">
        <v>0.52346070085131657</v>
      </c>
      <c r="F46" s="26">
        <v>0.9</v>
      </c>
      <c r="G46" s="12" t="s">
        <v>118</v>
      </c>
      <c r="H46" s="35">
        <v>0.65251332825590247</v>
      </c>
      <c r="I46" s="26">
        <v>0.9</v>
      </c>
      <c r="J46" s="12" t="s">
        <v>164</v>
      </c>
      <c r="K46" s="35">
        <v>0.66840855106888364</v>
      </c>
      <c r="L46" s="26">
        <v>0.9</v>
      </c>
    </row>
    <row r="47" spans="1:12" ht="15" x14ac:dyDescent="0.2">
      <c r="A47" s="12" t="s">
        <v>140</v>
      </c>
      <c r="B47" s="35">
        <v>0.46621988770150335</v>
      </c>
      <c r="C47" s="26">
        <v>0.9</v>
      </c>
      <c r="D47" s="12" t="s">
        <v>137</v>
      </c>
      <c r="E47" s="35">
        <v>0.51438220565971815</v>
      </c>
      <c r="F47" s="26">
        <v>0.9</v>
      </c>
      <c r="G47" s="12" t="s">
        <v>121</v>
      </c>
      <c r="H47" s="35">
        <v>0.63909069603937196</v>
      </c>
      <c r="I47" s="26">
        <v>0.9</v>
      </c>
      <c r="J47" s="12" t="s">
        <v>131</v>
      </c>
      <c r="K47" s="35">
        <v>0.66728224068944286</v>
      </c>
      <c r="L47" s="26">
        <v>0.9</v>
      </c>
    </row>
    <row r="48" spans="1:12" ht="15" x14ac:dyDescent="0.2">
      <c r="A48" s="12" t="s">
        <v>132</v>
      </c>
      <c r="B48" s="35">
        <v>0.41265208218940552</v>
      </c>
      <c r="C48" s="26">
        <v>0.9</v>
      </c>
      <c r="D48" s="12" t="s">
        <v>125</v>
      </c>
      <c r="E48" s="35">
        <v>0.49085109954675171</v>
      </c>
      <c r="F48" s="26">
        <v>0.9</v>
      </c>
      <c r="G48" s="12" t="s">
        <v>129</v>
      </c>
      <c r="H48" s="35">
        <v>0.63753913161834763</v>
      </c>
      <c r="I48" s="26">
        <v>0.9</v>
      </c>
      <c r="J48" s="12" t="s">
        <v>143</v>
      </c>
      <c r="K48" s="35">
        <v>0.66334330342306413</v>
      </c>
      <c r="L48" s="26">
        <v>0.9</v>
      </c>
    </row>
    <row r="49" spans="4:12" ht="15" x14ac:dyDescent="0.2">
      <c r="D49" s="12" t="s">
        <v>144</v>
      </c>
      <c r="E49" s="35">
        <v>0.45449348273496454</v>
      </c>
      <c r="F49" s="26">
        <v>0.9</v>
      </c>
      <c r="G49" s="12" t="s">
        <v>114</v>
      </c>
      <c r="H49" s="35">
        <v>0.63180084320417584</v>
      </c>
      <c r="I49" s="26">
        <v>0.9</v>
      </c>
      <c r="J49" s="12" t="s">
        <v>170</v>
      </c>
      <c r="K49" s="35">
        <v>0.65322076297686049</v>
      </c>
      <c r="L49" s="26">
        <v>0.9</v>
      </c>
    </row>
    <row r="50" spans="4:12" ht="15" x14ac:dyDescent="0.2">
      <c r="D50" s="12" t="s">
        <v>162</v>
      </c>
      <c r="E50" s="35">
        <v>0.44403987863025574</v>
      </c>
      <c r="F50" s="26">
        <v>0.9</v>
      </c>
      <c r="G50" s="12" t="s">
        <v>167</v>
      </c>
      <c r="H50" s="35">
        <v>0.6285246498089867</v>
      </c>
      <c r="I50" s="26">
        <v>0.9</v>
      </c>
      <c r="J50" s="12" t="s">
        <v>139</v>
      </c>
      <c r="K50" s="35">
        <v>0.65194590118686169</v>
      </c>
      <c r="L50" s="26">
        <v>0.9</v>
      </c>
    </row>
    <row r="51" spans="4:12" ht="15" x14ac:dyDescent="0.2">
      <c r="D51" s="12" t="s">
        <v>159</v>
      </c>
      <c r="E51" s="35">
        <v>0.41192685840301385</v>
      </c>
      <c r="F51" s="26">
        <v>0.9</v>
      </c>
      <c r="G51" s="12" t="s">
        <v>138</v>
      </c>
      <c r="H51" s="35">
        <v>0.61038468826985026</v>
      </c>
      <c r="I51" s="26">
        <v>0.9</v>
      </c>
      <c r="J51" s="12" t="s">
        <v>119</v>
      </c>
      <c r="K51" s="35">
        <v>0.64411943936624005</v>
      </c>
      <c r="L51" s="26">
        <v>0.9</v>
      </c>
    </row>
    <row r="52" spans="4:12" ht="15" x14ac:dyDescent="0.2">
      <c r="G52" s="12" t="s">
        <v>133</v>
      </c>
      <c r="H52" s="35">
        <v>0.593640565905589</v>
      </c>
      <c r="I52" s="26">
        <v>0.9</v>
      </c>
      <c r="J52" s="12" t="s">
        <v>123</v>
      </c>
      <c r="K52" s="35">
        <v>0.63663663663663661</v>
      </c>
      <c r="L52" s="26">
        <v>0.9</v>
      </c>
    </row>
    <row r="53" spans="4:12" ht="15" x14ac:dyDescent="0.2">
      <c r="G53" s="12" t="s">
        <v>145</v>
      </c>
      <c r="H53" s="35">
        <v>0.58266253869969042</v>
      </c>
      <c r="I53" s="26">
        <v>0.9</v>
      </c>
      <c r="J53" s="12" t="s">
        <v>110</v>
      </c>
      <c r="K53" s="35">
        <v>0.63422649140546006</v>
      </c>
      <c r="L53" s="26">
        <v>0.9</v>
      </c>
    </row>
    <row r="54" spans="4:12" ht="15" x14ac:dyDescent="0.2">
      <c r="G54" s="12" t="s">
        <v>157</v>
      </c>
      <c r="H54" s="35">
        <v>0.56975151633731169</v>
      </c>
      <c r="I54" s="26">
        <v>0.9</v>
      </c>
      <c r="J54" s="12" t="s">
        <v>127</v>
      </c>
      <c r="K54" s="35">
        <v>0.63264177040110647</v>
      </c>
      <c r="L54" s="26">
        <v>0.9</v>
      </c>
    </row>
    <row r="55" spans="4:12" ht="15" x14ac:dyDescent="0.2">
      <c r="G55" s="12" t="s">
        <v>141</v>
      </c>
      <c r="H55" s="35">
        <v>0.55533917559234014</v>
      </c>
      <c r="I55" s="26">
        <v>0.9</v>
      </c>
      <c r="J55" s="12" t="s">
        <v>158</v>
      </c>
      <c r="K55" s="35">
        <v>0.62546916890080428</v>
      </c>
      <c r="L55" s="26">
        <v>0.9</v>
      </c>
    </row>
    <row r="56" spans="4:12" ht="15" x14ac:dyDescent="0.2">
      <c r="G56" s="12" t="s">
        <v>142</v>
      </c>
      <c r="H56" s="35">
        <v>0.55500635503459961</v>
      </c>
      <c r="I56" s="26">
        <v>0.9</v>
      </c>
      <c r="J56" s="12" t="s">
        <v>172</v>
      </c>
      <c r="K56" s="35">
        <v>0.62436260623229467</v>
      </c>
      <c r="L56" s="26">
        <v>0.9</v>
      </c>
    </row>
    <row r="57" spans="4:12" ht="15" x14ac:dyDescent="0.2">
      <c r="G57" s="12" t="s">
        <v>165</v>
      </c>
      <c r="H57" s="35">
        <v>0.50818317077202846</v>
      </c>
      <c r="I57" s="26">
        <v>0.9</v>
      </c>
      <c r="J57" s="12" t="s">
        <v>149</v>
      </c>
      <c r="K57" s="35">
        <v>0.62082943560960402</v>
      </c>
      <c r="L57" s="26">
        <v>0.9</v>
      </c>
    </row>
    <row r="58" spans="4:12" ht="15" x14ac:dyDescent="0.2">
      <c r="G58" s="12" t="s">
        <v>147</v>
      </c>
      <c r="H58" s="35">
        <v>0.5027637304480771</v>
      </c>
      <c r="I58" s="26">
        <v>0.9</v>
      </c>
      <c r="J58" s="12" t="s">
        <v>174</v>
      </c>
      <c r="K58" s="35">
        <v>0.6196939070170373</v>
      </c>
      <c r="L58" s="26">
        <v>0.9</v>
      </c>
    </row>
    <row r="59" spans="4:12" ht="15" x14ac:dyDescent="0.2">
      <c r="G59" s="12" t="s">
        <v>160</v>
      </c>
      <c r="H59" s="35">
        <v>0.50072756669361362</v>
      </c>
      <c r="I59" s="26">
        <v>0.9</v>
      </c>
      <c r="J59" s="12" t="s">
        <v>178</v>
      </c>
      <c r="K59" s="35">
        <v>0.61653872993719472</v>
      </c>
      <c r="L59" s="26">
        <v>0.9</v>
      </c>
    </row>
    <row r="60" spans="4:12" ht="15" x14ac:dyDescent="0.2">
      <c r="D60" s="10" t="s">
        <v>220</v>
      </c>
      <c r="G60" s="12" t="s">
        <v>148</v>
      </c>
      <c r="H60" s="35">
        <v>0.48094612352168198</v>
      </c>
      <c r="I60" s="26">
        <v>0.9</v>
      </c>
      <c r="J60" s="12" t="s">
        <v>171</v>
      </c>
      <c r="K60" s="35">
        <v>0.61041606051789354</v>
      </c>
      <c r="L60" s="26">
        <v>0.9</v>
      </c>
    </row>
    <row r="61" spans="4:12" ht="15" x14ac:dyDescent="0.2">
      <c r="G61" s="12" t="s">
        <v>169</v>
      </c>
      <c r="H61" s="35">
        <v>0.46148877765218793</v>
      </c>
      <c r="I61" s="26">
        <v>0.9</v>
      </c>
      <c r="J61" s="12" t="s">
        <v>115</v>
      </c>
      <c r="K61" s="35">
        <v>0.59910246821241586</v>
      </c>
      <c r="L61" s="26">
        <v>0.9</v>
      </c>
    </row>
    <row r="62" spans="4:12" ht="15" x14ac:dyDescent="0.2">
      <c r="J62" s="12" t="s">
        <v>146</v>
      </c>
      <c r="K62" s="35">
        <v>0.59760956175298807</v>
      </c>
      <c r="L62" s="26">
        <v>0.9</v>
      </c>
    </row>
    <row r="63" spans="4:12" ht="15" x14ac:dyDescent="0.2">
      <c r="J63" s="12" t="s">
        <v>152</v>
      </c>
      <c r="K63" s="35">
        <v>0.59164588528678308</v>
      </c>
      <c r="L63" s="26">
        <v>0.9</v>
      </c>
    </row>
    <row r="64" spans="4:12" ht="15" x14ac:dyDescent="0.2">
      <c r="J64" s="12" t="s">
        <v>168</v>
      </c>
      <c r="K64" s="35">
        <v>0.58493633161744785</v>
      </c>
      <c r="L64" s="26">
        <v>0.9</v>
      </c>
    </row>
    <row r="65" spans="1:12" ht="15" x14ac:dyDescent="0.2">
      <c r="J65" s="12" t="s">
        <v>175</v>
      </c>
      <c r="K65" s="35">
        <v>0.58318296643810896</v>
      </c>
      <c r="L65" s="26">
        <v>0.9</v>
      </c>
    </row>
    <row r="66" spans="1:12" ht="15" x14ac:dyDescent="0.2">
      <c r="J66" s="12" t="s">
        <v>173</v>
      </c>
      <c r="K66" s="35">
        <v>0.57180043383947943</v>
      </c>
      <c r="L66" s="26">
        <v>0.9</v>
      </c>
    </row>
    <row r="67" spans="1:12" ht="15" x14ac:dyDescent="0.25">
      <c r="A67"/>
      <c r="B67"/>
      <c r="C67"/>
      <c r="J67" s="12" t="s">
        <v>166</v>
      </c>
      <c r="K67" s="35">
        <v>0.57160417947141984</v>
      </c>
      <c r="L67" s="26">
        <v>0.9</v>
      </c>
    </row>
    <row r="68" spans="1:12" ht="15" x14ac:dyDescent="0.2">
      <c r="J68" s="12" t="s">
        <v>176</v>
      </c>
      <c r="K68" s="35">
        <v>0.56048738033072232</v>
      </c>
      <c r="L68" s="26">
        <v>0.9</v>
      </c>
    </row>
    <row r="69" spans="1:12" ht="15" x14ac:dyDescent="0.2">
      <c r="J69" s="12" t="s">
        <v>154</v>
      </c>
      <c r="K69" s="35">
        <v>0.55891980360065463</v>
      </c>
      <c r="L69" s="26">
        <v>0.9</v>
      </c>
    </row>
    <row r="70" spans="1:12" ht="15" x14ac:dyDescent="0.2">
      <c r="J70" s="12" t="s">
        <v>163</v>
      </c>
      <c r="K70" s="35">
        <v>0.5544474393530997</v>
      </c>
      <c r="L70" s="26">
        <v>0.9</v>
      </c>
    </row>
    <row r="71" spans="1:12" ht="15" x14ac:dyDescent="0.2">
      <c r="J71" s="12" t="s">
        <v>180</v>
      </c>
      <c r="K71" s="35">
        <v>0.5128129602356406</v>
      </c>
      <c r="L71" s="26">
        <v>0.9</v>
      </c>
    </row>
    <row r="72" spans="1:12" ht="15" x14ac:dyDescent="0.2">
      <c r="J72" s="12" t="s">
        <v>181</v>
      </c>
      <c r="K72" s="35">
        <v>0.50146259924780612</v>
      </c>
      <c r="L72" s="26">
        <v>0.9</v>
      </c>
    </row>
    <row r="73" spans="1:12" ht="15" x14ac:dyDescent="0.2">
      <c r="J73" s="12" t="s">
        <v>177</v>
      </c>
      <c r="K73" s="35">
        <v>0.49375600384245916</v>
      </c>
      <c r="L73" s="26">
        <v>0.9</v>
      </c>
    </row>
    <row r="74" spans="1:12" ht="15" x14ac:dyDescent="0.2">
      <c r="J74" s="12" t="s">
        <v>179</v>
      </c>
      <c r="K74" s="35">
        <v>0.4674318507890961</v>
      </c>
      <c r="L74" s="26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O81"/>
  <sheetViews>
    <sheetView showGridLines="0" tabSelected="1" zoomScale="80" zoomScaleNormal="80" workbookViewId="0">
      <selection activeCell="T28" sqref="T28"/>
    </sheetView>
  </sheetViews>
  <sheetFormatPr defaultColWidth="9.140625" defaultRowHeight="12.75" x14ac:dyDescent="0.25"/>
  <cols>
    <col min="1" max="1" width="9.7109375" style="14" customWidth="1"/>
    <col min="2" max="2" width="13.85546875" style="14" bestFit="1" customWidth="1"/>
    <col min="3" max="3" width="27.28515625" style="14" bestFit="1" customWidth="1"/>
    <col min="4" max="8" width="15.42578125" style="14" customWidth="1"/>
    <col min="9" max="11" width="9.140625" style="14"/>
    <col min="12" max="12" width="10.28515625" style="14" customWidth="1"/>
    <col min="13" max="13" width="19.140625" style="14" bestFit="1" customWidth="1"/>
    <col min="14" max="16384" width="9.140625" style="14"/>
  </cols>
  <sheetData>
    <row r="1" spans="1:15" ht="28.5" customHeight="1" x14ac:dyDescent="0.25">
      <c r="A1" s="95" t="s">
        <v>221</v>
      </c>
      <c r="B1" s="95"/>
      <c r="C1" s="95"/>
      <c r="D1" s="95"/>
      <c r="E1" s="95"/>
      <c r="F1" s="95"/>
      <c r="G1" s="95"/>
      <c r="H1" s="95"/>
    </row>
    <row r="2" spans="1:15" ht="38.25" x14ac:dyDescent="0.25">
      <c r="A2" s="13" t="s">
        <v>222</v>
      </c>
      <c r="B2" s="13" t="s">
        <v>205</v>
      </c>
      <c r="C2" s="13" t="s">
        <v>90</v>
      </c>
      <c r="D2" s="13" t="s">
        <v>182</v>
      </c>
      <c r="E2" s="13" t="s">
        <v>0</v>
      </c>
      <c r="F2" s="13" t="s">
        <v>206</v>
      </c>
      <c r="G2" s="13" t="s">
        <v>91</v>
      </c>
      <c r="H2" s="13" t="s">
        <v>183</v>
      </c>
    </row>
    <row r="3" spans="1:15" ht="15" x14ac:dyDescent="0.25">
      <c r="A3" s="15" t="s">
        <v>223</v>
      </c>
      <c r="B3" s="12" t="s">
        <v>209</v>
      </c>
      <c r="C3" s="12" t="s">
        <v>106</v>
      </c>
      <c r="D3" s="76">
        <v>19274</v>
      </c>
      <c r="E3" s="15" t="s">
        <v>97</v>
      </c>
      <c r="F3" s="76">
        <v>5362</v>
      </c>
      <c r="G3" s="76">
        <v>3804</v>
      </c>
      <c r="H3" s="35">
        <v>0.7829258675078864</v>
      </c>
      <c r="I3" s="23"/>
    </row>
    <row r="4" spans="1:15" ht="15" x14ac:dyDescent="0.25">
      <c r="A4" s="15" t="s">
        <v>224</v>
      </c>
      <c r="B4" s="12" t="s">
        <v>208</v>
      </c>
      <c r="C4" s="12" t="s">
        <v>135</v>
      </c>
      <c r="D4" s="76">
        <v>6497</v>
      </c>
      <c r="E4" s="15" t="s">
        <v>98</v>
      </c>
      <c r="F4" s="76">
        <v>2038.5</v>
      </c>
      <c r="G4" s="76">
        <v>1438</v>
      </c>
      <c r="H4" s="35">
        <v>0.75872689938398352</v>
      </c>
      <c r="I4" s="23"/>
      <c r="L4" s="94" t="s">
        <v>184</v>
      </c>
      <c r="M4" s="94"/>
      <c r="N4" s="94"/>
    </row>
    <row r="5" spans="1:15" ht="15" x14ac:dyDescent="0.25">
      <c r="A5" s="15" t="s">
        <v>225</v>
      </c>
      <c r="B5" s="12" t="s">
        <v>207</v>
      </c>
      <c r="C5" s="12" t="s">
        <v>126</v>
      </c>
      <c r="D5" s="76">
        <v>23831</v>
      </c>
      <c r="E5" s="15" t="s">
        <v>97</v>
      </c>
      <c r="F5" s="76">
        <v>6578</v>
      </c>
      <c r="G5" s="76">
        <v>4103</v>
      </c>
      <c r="H5" s="35">
        <v>0.71867498799807972</v>
      </c>
      <c r="I5" s="23"/>
      <c r="L5" s="94"/>
      <c r="M5" s="94"/>
      <c r="N5" s="94"/>
    </row>
    <row r="6" spans="1:15" ht="15" x14ac:dyDescent="0.25">
      <c r="A6" s="15" t="s">
        <v>226</v>
      </c>
      <c r="B6" s="12" t="s">
        <v>207</v>
      </c>
      <c r="C6" s="12" t="s">
        <v>155</v>
      </c>
      <c r="D6" s="76">
        <v>12985</v>
      </c>
      <c r="E6" s="15" t="s">
        <v>98</v>
      </c>
      <c r="F6" s="76">
        <v>3265.25</v>
      </c>
      <c r="G6" s="76">
        <v>2110</v>
      </c>
      <c r="H6" s="35">
        <v>0.71175892564690468</v>
      </c>
      <c r="I6" s="23"/>
      <c r="L6" s="16" t="s">
        <v>95</v>
      </c>
      <c r="M6" s="17" t="s">
        <v>185</v>
      </c>
      <c r="N6" s="15">
        <f>COUNTIF($E$3:$E$80,L6)</f>
        <v>9</v>
      </c>
    </row>
    <row r="7" spans="1:15" ht="15" x14ac:dyDescent="0.25">
      <c r="A7" s="15" t="s">
        <v>227</v>
      </c>
      <c r="B7" s="12" t="s">
        <v>207</v>
      </c>
      <c r="C7" s="12" t="s">
        <v>111</v>
      </c>
      <c r="D7" s="76">
        <v>13589</v>
      </c>
      <c r="E7" s="15" t="s">
        <v>98</v>
      </c>
      <c r="F7" s="76">
        <v>4418</v>
      </c>
      <c r="G7" s="76">
        <v>2924</v>
      </c>
      <c r="H7" s="35">
        <v>0.70154856874706706</v>
      </c>
      <c r="I7" s="23"/>
      <c r="L7" s="18" t="s">
        <v>96</v>
      </c>
      <c r="M7" s="19" t="s">
        <v>186</v>
      </c>
      <c r="N7" s="15">
        <f>COUNTIF($E$3:$E$80,L7)</f>
        <v>12</v>
      </c>
    </row>
    <row r="8" spans="1:15" ht="15" x14ac:dyDescent="0.25">
      <c r="A8" s="15" t="s">
        <v>228</v>
      </c>
      <c r="B8" s="12" t="s">
        <v>210</v>
      </c>
      <c r="C8" s="12" t="s">
        <v>107</v>
      </c>
      <c r="D8" s="76">
        <v>13836</v>
      </c>
      <c r="E8" s="15" t="s">
        <v>98</v>
      </c>
      <c r="F8" s="76">
        <v>4339</v>
      </c>
      <c r="G8" s="76">
        <v>2845</v>
      </c>
      <c r="H8" s="35">
        <v>0.6966211358734723</v>
      </c>
      <c r="I8" s="23"/>
      <c r="L8" s="20" t="s">
        <v>97</v>
      </c>
      <c r="M8" s="19" t="s">
        <v>187</v>
      </c>
      <c r="N8" s="15">
        <f>COUNTIF($E$3:$E$80,L8)</f>
        <v>22</v>
      </c>
    </row>
    <row r="9" spans="1:15" ht="15" x14ac:dyDescent="0.25">
      <c r="A9" s="15" t="s">
        <v>229</v>
      </c>
      <c r="B9" s="12" t="s">
        <v>207</v>
      </c>
      <c r="C9" s="12" t="s">
        <v>122</v>
      </c>
      <c r="D9" s="76">
        <v>14079</v>
      </c>
      <c r="E9" s="15" t="s">
        <v>98</v>
      </c>
      <c r="F9" s="76">
        <v>4414</v>
      </c>
      <c r="G9" s="76">
        <v>2854</v>
      </c>
      <c r="H9" s="35">
        <v>0.69183577159037279</v>
      </c>
      <c r="I9" s="23"/>
      <c r="L9" s="21" t="s">
        <v>98</v>
      </c>
      <c r="M9" s="19" t="s">
        <v>188</v>
      </c>
      <c r="N9" s="15">
        <f>COUNTIF($E$3:$E$80,L9)</f>
        <v>35</v>
      </c>
    </row>
    <row r="10" spans="1:15" ht="15" x14ac:dyDescent="0.25">
      <c r="A10" s="15" t="s">
        <v>230</v>
      </c>
      <c r="B10" s="12" t="s">
        <v>207</v>
      </c>
      <c r="C10" s="12" t="s">
        <v>134</v>
      </c>
      <c r="D10" s="76">
        <v>17641</v>
      </c>
      <c r="E10" s="15" t="s">
        <v>97</v>
      </c>
      <c r="F10" s="76">
        <v>4849.5</v>
      </c>
      <c r="G10" s="76">
        <v>3017</v>
      </c>
      <c r="H10" s="35">
        <v>0.68099498145319659</v>
      </c>
      <c r="I10" s="23"/>
    </row>
    <row r="11" spans="1:15" ht="15" x14ac:dyDescent="0.25">
      <c r="A11" s="15" t="s">
        <v>231</v>
      </c>
      <c r="B11" s="12" t="s">
        <v>207</v>
      </c>
      <c r="C11" s="12" t="s">
        <v>109</v>
      </c>
      <c r="D11" s="76">
        <v>35416</v>
      </c>
      <c r="E11" s="15" t="s">
        <v>96</v>
      </c>
      <c r="F11" s="76">
        <v>10169.5</v>
      </c>
      <c r="G11" s="76">
        <v>6364</v>
      </c>
      <c r="H11" s="35">
        <v>0.68021875967392431</v>
      </c>
      <c r="I11" s="23" t="s">
        <v>220</v>
      </c>
    </row>
    <row r="12" spans="1:15" ht="15" x14ac:dyDescent="0.25">
      <c r="A12" s="15" t="s">
        <v>232</v>
      </c>
      <c r="B12" s="12" t="s">
        <v>210</v>
      </c>
      <c r="C12" s="12" t="s">
        <v>161</v>
      </c>
      <c r="D12" s="76">
        <v>12326</v>
      </c>
      <c r="E12" s="15" t="s">
        <v>98</v>
      </c>
      <c r="F12" s="76">
        <v>3685.25</v>
      </c>
      <c r="G12" s="76">
        <v>2309</v>
      </c>
      <c r="H12" s="35">
        <v>0.66920903954802258</v>
      </c>
      <c r="I12" s="23"/>
    </row>
    <row r="13" spans="1:15" ht="15" x14ac:dyDescent="0.25">
      <c r="A13" s="15" t="s">
        <v>233</v>
      </c>
      <c r="B13" s="12" t="s">
        <v>209</v>
      </c>
      <c r="C13" s="12" t="s">
        <v>164</v>
      </c>
      <c r="D13" s="76">
        <v>7434</v>
      </c>
      <c r="E13" s="15" t="s">
        <v>98</v>
      </c>
      <c r="F13" s="76">
        <v>2208.25</v>
      </c>
      <c r="G13" s="76">
        <v>1377</v>
      </c>
      <c r="H13" s="35">
        <v>0.66840855106888364</v>
      </c>
      <c r="I13" s="23"/>
    </row>
    <row r="14" spans="1:15" ht="15" x14ac:dyDescent="0.25">
      <c r="A14" s="15" t="s">
        <v>234</v>
      </c>
      <c r="B14" s="12" t="s">
        <v>207</v>
      </c>
      <c r="C14" s="12" t="s">
        <v>151</v>
      </c>
      <c r="D14" s="76">
        <v>18014</v>
      </c>
      <c r="E14" s="15" t="s">
        <v>97</v>
      </c>
      <c r="F14" s="76">
        <v>5299.5</v>
      </c>
      <c r="G14" s="76">
        <v>3246</v>
      </c>
      <c r="H14" s="35">
        <v>0.66778855672144133</v>
      </c>
      <c r="I14" s="23"/>
      <c r="O14" s="14" t="s">
        <v>220</v>
      </c>
    </row>
    <row r="15" spans="1:15" ht="15" x14ac:dyDescent="0.25">
      <c r="A15" s="15" t="s">
        <v>235</v>
      </c>
      <c r="B15" s="12" t="s">
        <v>210</v>
      </c>
      <c r="C15" s="12" t="s">
        <v>117</v>
      </c>
      <c r="D15" s="76">
        <v>29984</v>
      </c>
      <c r="E15" s="15" t="s">
        <v>97</v>
      </c>
      <c r="F15" s="76">
        <v>8591.25</v>
      </c>
      <c r="G15" s="76">
        <v>5154</v>
      </c>
      <c r="H15" s="35">
        <v>0.66740521910388972</v>
      </c>
      <c r="I15" s="23"/>
    </row>
    <row r="16" spans="1:15" ht="15" x14ac:dyDescent="0.25">
      <c r="A16" s="15" t="s">
        <v>236</v>
      </c>
      <c r="B16" s="12" t="s">
        <v>208</v>
      </c>
      <c r="C16" s="12" t="s">
        <v>131</v>
      </c>
      <c r="D16" s="76">
        <v>11937</v>
      </c>
      <c r="E16" s="15" t="s">
        <v>98</v>
      </c>
      <c r="F16" s="76">
        <v>3420.25</v>
      </c>
      <c r="G16" s="76">
        <v>2111</v>
      </c>
      <c r="H16" s="35">
        <v>0.66728224068944286</v>
      </c>
      <c r="I16" s="23"/>
    </row>
    <row r="17" spans="1:11" ht="15" x14ac:dyDescent="0.25">
      <c r="A17" s="15" t="s">
        <v>237</v>
      </c>
      <c r="B17" s="12" t="s">
        <v>209</v>
      </c>
      <c r="C17" s="12" t="s">
        <v>143</v>
      </c>
      <c r="D17" s="76">
        <v>11009</v>
      </c>
      <c r="E17" s="15" t="s">
        <v>98</v>
      </c>
      <c r="F17" s="76">
        <v>3160.75</v>
      </c>
      <c r="G17" s="76">
        <v>1889</v>
      </c>
      <c r="H17" s="35">
        <v>0.66334330342306413</v>
      </c>
      <c r="I17" s="23"/>
    </row>
    <row r="18" spans="1:11" ht="15" x14ac:dyDescent="0.25">
      <c r="A18" s="15" t="s">
        <v>238</v>
      </c>
      <c r="B18" s="12" t="s">
        <v>207</v>
      </c>
      <c r="C18" s="12" t="s">
        <v>130</v>
      </c>
      <c r="D18" s="76">
        <v>22808</v>
      </c>
      <c r="E18" s="15" t="s">
        <v>97</v>
      </c>
      <c r="F18" s="76">
        <v>7018</v>
      </c>
      <c r="G18" s="76">
        <v>4319</v>
      </c>
      <c r="H18" s="35">
        <v>0.66172106824925814</v>
      </c>
      <c r="I18" s="23"/>
    </row>
    <row r="19" spans="1:11" ht="15" x14ac:dyDescent="0.25">
      <c r="A19" s="15" t="s">
        <v>239</v>
      </c>
      <c r="B19" s="12" t="s">
        <v>209</v>
      </c>
      <c r="C19" s="12" t="s">
        <v>170</v>
      </c>
      <c r="D19" s="76">
        <v>10886</v>
      </c>
      <c r="E19" s="15" t="s">
        <v>98</v>
      </c>
      <c r="F19" s="76">
        <v>3313.5</v>
      </c>
      <c r="G19" s="76">
        <v>2010</v>
      </c>
      <c r="H19" s="35">
        <v>0.65322076297686049</v>
      </c>
      <c r="I19" s="23"/>
    </row>
    <row r="20" spans="1:11" ht="15" x14ac:dyDescent="0.25">
      <c r="A20" s="15" t="s">
        <v>240</v>
      </c>
      <c r="B20" s="12" t="s">
        <v>210</v>
      </c>
      <c r="C20" s="12" t="s">
        <v>118</v>
      </c>
      <c r="D20" s="76">
        <v>19563</v>
      </c>
      <c r="E20" s="15" t="s">
        <v>97</v>
      </c>
      <c r="F20" s="76">
        <v>5528</v>
      </c>
      <c r="G20" s="76">
        <v>3330</v>
      </c>
      <c r="H20" s="35">
        <v>0.65251332825590247</v>
      </c>
      <c r="I20" s="23"/>
      <c r="K20" s="14" t="s">
        <v>220</v>
      </c>
    </row>
    <row r="21" spans="1:11" ht="15" x14ac:dyDescent="0.25">
      <c r="A21" s="15" t="s">
        <v>241</v>
      </c>
      <c r="B21" s="12" t="s">
        <v>209</v>
      </c>
      <c r="C21" s="12" t="s">
        <v>139</v>
      </c>
      <c r="D21" s="76">
        <v>13728</v>
      </c>
      <c r="E21" s="15" t="s">
        <v>98</v>
      </c>
      <c r="F21" s="76">
        <v>3823.25</v>
      </c>
      <c r="G21" s="76">
        <v>2287</v>
      </c>
      <c r="H21" s="35">
        <v>0.65194590118686169</v>
      </c>
      <c r="I21" s="23"/>
    </row>
    <row r="22" spans="1:11" ht="15" x14ac:dyDescent="0.25">
      <c r="A22" s="15" t="s">
        <v>242</v>
      </c>
      <c r="B22" s="12" t="s">
        <v>207</v>
      </c>
      <c r="C22" s="12" t="s">
        <v>119</v>
      </c>
      <c r="D22" s="76">
        <v>10597</v>
      </c>
      <c r="E22" s="15" t="s">
        <v>98</v>
      </c>
      <c r="F22" s="76">
        <v>3406.5</v>
      </c>
      <c r="G22" s="76">
        <v>2038</v>
      </c>
      <c r="H22" s="35">
        <v>0.64411943936624005</v>
      </c>
      <c r="I22" s="23"/>
    </row>
    <row r="23" spans="1:11" ht="15" x14ac:dyDescent="0.25">
      <c r="A23" s="15" t="s">
        <v>243</v>
      </c>
      <c r="B23" s="12" t="s">
        <v>210</v>
      </c>
      <c r="C23" s="12" t="s">
        <v>121</v>
      </c>
      <c r="D23" s="76">
        <v>29177</v>
      </c>
      <c r="E23" s="15" t="s">
        <v>97</v>
      </c>
      <c r="F23" s="76">
        <v>8915.25</v>
      </c>
      <c r="G23" s="76">
        <v>5305</v>
      </c>
      <c r="H23" s="35">
        <v>0.63909069603937196</v>
      </c>
      <c r="I23" s="23"/>
    </row>
    <row r="24" spans="1:11" ht="15" x14ac:dyDescent="0.25">
      <c r="A24" s="15" t="s">
        <v>244</v>
      </c>
      <c r="B24" s="12" t="s">
        <v>208</v>
      </c>
      <c r="C24" s="12" t="s">
        <v>129</v>
      </c>
      <c r="D24" s="76">
        <v>27458</v>
      </c>
      <c r="E24" s="15" t="s">
        <v>97</v>
      </c>
      <c r="F24" s="76">
        <v>7775.75</v>
      </c>
      <c r="G24" s="76">
        <v>4381</v>
      </c>
      <c r="H24" s="35">
        <v>0.63753913161834763</v>
      </c>
      <c r="I24" s="23"/>
    </row>
    <row r="25" spans="1:11" ht="15" x14ac:dyDescent="0.25">
      <c r="A25" s="15" t="s">
        <v>245</v>
      </c>
      <c r="B25" s="12" t="s">
        <v>207</v>
      </c>
      <c r="C25" s="12" t="s">
        <v>123</v>
      </c>
      <c r="D25" s="76">
        <v>11094</v>
      </c>
      <c r="E25" s="15" t="s">
        <v>98</v>
      </c>
      <c r="F25" s="76">
        <v>3454.25</v>
      </c>
      <c r="G25" s="76">
        <v>2051</v>
      </c>
      <c r="H25" s="35">
        <v>0.63663663663663661</v>
      </c>
      <c r="I25" s="23"/>
    </row>
    <row r="26" spans="1:11" ht="15" x14ac:dyDescent="0.25">
      <c r="A26" s="15" t="s">
        <v>246</v>
      </c>
      <c r="B26" s="12" t="s">
        <v>210</v>
      </c>
      <c r="C26" s="12" t="s">
        <v>110</v>
      </c>
      <c r="D26" s="76">
        <v>13745</v>
      </c>
      <c r="E26" s="15" t="s">
        <v>98</v>
      </c>
      <c r="F26" s="76">
        <v>4138.5</v>
      </c>
      <c r="G26" s="76">
        <v>2412</v>
      </c>
      <c r="H26" s="35">
        <v>0.63422649140546006</v>
      </c>
      <c r="I26" s="23"/>
    </row>
    <row r="27" spans="1:11" ht="15" x14ac:dyDescent="0.25">
      <c r="A27" s="15" t="s">
        <v>247</v>
      </c>
      <c r="B27" s="12" t="s">
        <v>209</v>
      </c>
      <c r="C27" s="12" t="s">
        <v>127</v>
      </c>
      <c r="D27" s="76">
        <v>12387</v>
      </c>
      <c r="E27" s="15" t="s">
        <v>98</v>
      </c>
      <c r="F27" s="76">
        <v>3773.25</v>
      </c>
      <c r="G27" s="76">
        <v>2226</v>
      </c>
      <c r="H27" s="35">
        <v>0.63264177040110647</v>
      </c>
      <c r="I27" s="23"/>
    </row>
    <row r="28" spans="1:11" ht="15" x14ac:dyDescent="0.25">
      <c r="A28" s="15" t="s">
        <v>248</v>
      </c>
      <c r="B28" s="12" t="s">
        <v>210</v>
      </c>
      <c r="C28" s="12" t="s">
        <v>114</v>
      </c>
      <c r="D28" s="76">
        <v>18153</v>
      </c>
      <c r="E28" s="15" t="s">
        <v>97</v>
      </c>
      <c r="F28" s="76">
        <v>5245.25</v>
      </c>
      <c r="G28" s="76">
        <v>3053</v>
      </c>
      <c r="H28" s="35">
        <v>0.63180084320417584</v>
      </c>
      <c r="I28" s="23"/>
    </row>
    <row r="29" spans="1:11" ht="15" x14ac:dyDescent="0.25">
      <c r="A29" s="15" t="s">
        <v>249</v>
      </c>
      <c r="B29" s="12" t="s">
        <v>208</v>
      </c>
      <c r="C29" s="12" t="s">
        <v>167</v>
      </c>
      <c r="D29" s="76">
        <v>21522</v>
      </c>
      <c r="E29" s="15" t="s">
        <v>97</v>
      </c>
      <c r="F29" s="76">
        <v>5846</v>
      </c>
      <c r="G29" s="76">
        <v>3112</v>
      </c>
      <c r="H29" s="35">
        <v>0.6285246498089867</v>
      </c>
      <c r="I29" s="23"/>
    </row>
    <row r="30" spans="1:11" ht="15" x14ac:dyDescent="0.25">
      <c r="A30" s="15" t="s">
        <v>250</v>
      </c>
      <c r="B30" s="12" t="s">
        <v>207</v>
      </c>
      <c r="C30" s="12" t="s">
        <v>158</v>
      </c>
      <c r="D30" s="76">
        <v>13106</v>
      </c>
      <c r="E30" s="15" t="s">
        <v>98</v>
      </c>
      <c r="F30" s="76">
        <v>3905.75</v>
      </c>
      <c r="G30" s="76">
        <v>2186</v>
      </c>
      <c r="H30" s="35">
        <v>0.62546916890080428</v>
      </c>
      <c r="I30" s="23"/>
    </row>
    <row r="31" spans="1:11" ht="15" x14ac:dyDescent="0.25">
      <c r="A31" s="15" t="s">
        <v>251</v>
      </c>
      <c r="B31" s="12" t="s">
        <v>210</v>
      </c>
      <c r="C31" s="12" t="s">
        <v>172</v>
      </c>
      <c r="D31" s="76">
        <v>6596</v>
      </c>
      <c r="E31" s="15" t="s">
        <v>98</v>
      </c>
      <c r="F31" s="76">
        <v>1851.5</v>
      </c>
      <c r="G31" s="76">
        <v>1060</v>
      </c>
      <c r="H31" s="35">
        <v>0.62436260623229467</v>
      </c>
      <c r="I31" s="23"/>
    </row>
    <row r="32" spans="1:11" ht="15" x14ac:dyDescent="0.25">
      <c r="A32" s="15" t="s">
        <v>252</v>
      </c>
      <c r="B32" s="12" t="s">
        <v>207</v>
      </c>
      <c r="C32" s="12" t="s">
        <v>112</v>
      </c>
      <c r="D32" s="76">
        <v>94765</v>
      </c>
      <c r="E32" s="15" t="s">
        <v>96</v>
      </c>
      <c r="F32" s="76">
        <v>25189</v>
      </c>
      <c r="G32" s="76">
        <v>14064</v>
      </c>
      <c r="H32" s="35">
        <v>0.62332712180247329</v>
      </c>
      <c r="I32" s="23"/>
    </row>
    <row r="33" spans="1:9" ht="15" x14ac:dyDescent="0.25">
      <c r="A33" s="15" t="s">
        <v>253</v>
      </c>
      <c r="B33" s="12" t="s">
        <v>207</v>
      </c>
      <c r="C33" s="12" t="s">
        <v>149</v>
      </c>
      <c r="D33" s="76">
        <v>11723</v>
      </c>
      <c r="E33" s="15" t="s">
        <v>98</v>
      </c>
      <c r="F33" s="76">
        <v>3375</v>
      </c>
      <c r="G33" s="76">
        <v>1891</v>
      </c>
      <c r="H33" s="35">
        <v>0.62082943560960402</v>
      </c>
      <c r="I33" s="23"/>
    </row>
    <row r="34" spans="1:9" ht="15" x14ac:dyDescent="0.25">
      <c r="A34" s="15" t="s">
        <v>254</v>
      </c>
      <c r="B34" s="12" t="s">
        <v>210</v>
      </c>
      <c r="C34" s="12" t="s">
        <v>174</v>
      </c>
      <c r="D34" s="76">
        <v>11575</v>
      </c>
      <c r="E34" s="15" t="s">
        <v>98</v>
      </c>
      <c r="F34" s="76">
        <v>3621.5</v>
      </c>
      <c r="G34" s="76">
        <v>2072</v>
      </c>
      <c r="H34" s="35">
        <v>0.6196939070170373</v>
      </c>
      <c r="I34" s="23"/>
    </row>
    <row r="35" spans="1:9" ht="15" x14ac:dyDescent="0.25">
      <c r="A35" s="15" t="s">
        <v>255</v>
      </c>
      <c r="B35" s="12" t="s">
        <v>207</v>
      </c>
      <c r="C35" s="12" t="s">
        <v>104</v>
      </c>
      <c r="D35" s="76">
        <v>322869</v>
      </c>
      <c r="E35" s="15" t="s">
        <v>95</v>
      </c>
      <c r="F35" s="76">
        <v>97103.75</v>
      </c>
      <c r="G35" s="76">
        <v>55159</v>
      </c>
      <c r="H35" s="35">
        <v>0.61894270760567016</v>
      </c>
      <c r="I35" s="23"/>
    </row>
    <row r="36" spans="1:9" ht="15" x14ac:dyDescent="0.25">
      <c r="A36" s="15" t="s">
        <v>256</v>
      </c>
      <c r="B36" s="12" t="s">
        <v>210</v>
      </c>
      <c r="C36" s="12" t="s">
        <v>178</v>
      </c>
      <c r="D36" s="76">
        <v>10540</v>
      </c>
      <c r="E36" s="15" t="s">
        <v>98</v>
      </c>
      <c r="F36" s="76">
        <v>3029.75</v>
      </c>
      <c r="G36" s="76">
        <v>1679</v>
      </c>
      <c r="H36" s="35">
        <v>0.61653872993719472</v>
      </c>
      <c r="I36" s="23"/>
    </row>
    <row r="37" spans="1:9" ht="15" x14ac:dyDescent="0.25">
      <c r="A37" s="15" t="s">
        <v>257</v>
      </c>
      <c r="B37" s="12" t="s">
        <v>210</v>
      </c>
      <c r="C37" s="12" t="s">
        <v>171</v>
      </c>
      <c r="D37" s="76">
        <v>13710</v>
      </c>
      <c r="E37" s="15" t="s">
        <v>98</v>
      </c>
      <c r="F37" s="76">
        <v>3653.25</v>
      </c>
      <c r="G37" s="76">
        <v>2041</v>
      </c>
      <c r="H37" s="35">
        <v>0.61041606051789354</v>
      </c>
      <c r="I37" s="23"/>
    </row>
    <row r="38" spans="1:9" ht="15" x14ac:dyDescent="0.25">
      <c r="A38" s="15" t="s">
        <v>258</v>
      </c>
      <c r="B38" s="12" t="s">
        <v>209</v>
      </c>
      <c r="C38" s="12" t="s">
        <v>138</v>
      </c>
      <c r="D38" s="76">
        <v>18893</v>
      </c>
      <c r="E38" s="15" t="s">
        <v>97</v>
      </c>
      <c r="F38" s="76">
        <v>5521.25</v>
      </c>
      <c r="G38" s="76">
        <v>3110</v>
      </c>
      <c r="H38" s="35">
        <v>0.61038468826985026</v>
      </c>
      <c r="I38" s="23"/>
    </row>
    <row r="39" spans="1:9" ht="15" x14ac:dyDescent="0.25">
      <c r="A39" s="15" t="s">
        <v>259</v>
      </c>
      <c r="B39" s="12" t="s">
        <v>210</v>
      </c>
      <c r="C39" s="12" t="s">
        <v>113</v>
      </c>
      <c r="D39" s="76">
        <v>36930</v>
      </c>
      <c r="E39" s="15" t="s">
        <v>96</v>
      </c>
      <c r="F39" s="76">
        <v>11115.25</v>
      </c>
      <c r="G39" s="76">
        <v>6213</v>
      </c>
      <c r="H39" s="35">
        <v>0.60975150602409633</v>
      </c>
      <c r="I39" s="23"/>
    </row>
    <row r="40" spans="1:9" ht="15" x14ac:dyDescent="0.25">
      <c r="A40" s="15" t="s">
        <v>260</v>
      </c>
      <c r="B40" s="12" t="s">
        <v>210</v>
      </c>
      <c r="C40" s="12" t="s">
        <v>115</v>
      </c>
      <c r="D40" s="76">
        <v>5083</v>
      </c>
      <c r="E40" s="15" t="s">
        <v>98</v>
      </c>
      <c r="F40" s="76">
        <v>1410.75</v>
      </c>
      <c r="G40" s="76">
        <v>768</v>
      </c>
      <c r="H40" s="35">
        <v>0.59910246821241586</v>
      </c>
      <c r="I40" s="23"/>
    </row>
    <row r="41" spans="1:9" ht="15" x14ac:dyDescent="0.25">
      <c r="A41" s="15" t="s">
        <v>261</v>
      </c>
      <c r="B41" s="12" t="s">
        <v>209</v>
      </c>
      <c r="C41" s="12" t="s">
        <v>146</v>
      </c>
      <c r="D41" s="76">
        <v>9711</v>
      </c>
      <c r="E41" s="15" t="s">
        <v>98</v>
      </c>
      <c r="F41" s="76">
        <v>3040.75</v>
      </c>
      <c r="G41" s="76">
        <v>1594</v>
      </c>
      <c r="H41" s="35">
        <v>0.59760956175298807</v>
      </c>
      <c r="I41" s="23"/>
    </row>
    <row r="42" spans="1:9" ht="15" x14ac:dyDescent="0.25">
      <c r="A42" s="15" t="s">
        <v>262</v>
      </c>
      <c r="B42" s="12" t="s">
        <v>208</v>
      </c>
      <c r="C42" s="12" t="s">
        <v>133</v>
      </c>
      <c r="D42" s="76">
        <v>28931</v>
      </c>
      <c r="E42" s="15" t="s">
        <v>97</v>
      </c>
      <c r="F42" s="76">
        <v>7644.5</v>
      </c>
      <c r="G42" s="76">
        <v>3989</v>
      </c>
      <c r="H42" s="35">
        <v>0.593640565905589</v>
      </c>
      <c r="I42" s="23"/>
    </row>
    <row r="43" spans="1:9" ht="15" x14ac:dyDescent="0.25">
      <c r="A43" s="15" t="s">
        <v>263</v>
      </c>
      <c r="B43" s="12" t="s">
        <v>210</v>
      </c>
      <c r="C43" s="12" t="s">
        <v>152</v>
      </c>
      <c r="D43" s="76">
        <v>11069</v>
      </c>
      <c r="E43" s="15" t="s">
        <v>98</v>
      </c>
      <c r="F43" s="76">
        <v>3359.5</v>
      </c>
      <c r="G43" s="76">
        <v>1836</v>
      </c>
      <c r="H43" s="35">
        <v>0.59164588528678308</v>
      </c>
      <c r="I43" s="23"/>
    </row>
    <row r="44" spans="1:9" ht="15" x14ac:dyDescent="0.25">
      <c r="A44" s="15" t="s">
        <v>264</v>
      </c>
      <c r="B44" s="12" t="s">
        <v>210</v>
      </c>
      <c r="C44" s="12" t="s">
        <v>168</v>
      </c>
      <c r="D44" s="76">
        <v>13696</v>
      </c>
      <c r="E44" s="15" t="s">
        <v>98</v>
      </c>
      <c r="F44" s="76">
        <v>3922.75</v>
      </c>
      <c r="G44" s="76">
        <v>2088</v>
      </c>
      <c r="H44" s="35">
        <v>0.58493633161744785</v>
      </c>
      <c r="I44" s="23"/>
    </row>
    <row r="45" spans="1:9" ht="15" x14ac:dyDescent="0.25">
      <c r="A45" s="15" t="s">
        <v>265</v>
      </c>
      <c r="B45" s="12" t="s">
        <v>210</v>
      </c>
      <c r="C45" s="12" t="s">
        <v>175</v>
      </c>
      <c r="D45" s="76">
        <v>10254</v>
      </c>
      <c r="E45" s="15" t="s">
        <v>98</v>
      </c>
      <c r="F45" s="76">
        <v>2907</v>
      </c>
      <c r="G45" s="76">
        <v>1539</v>
      </c>
      <c r="H45" s="35">
        <v>0.58318296643810896</v>
      </c>
      <c r="I45" s="23"/>
    </row>
    <row r="46" spans="1:9" ht="15" x14ac:dyDescent="0.25">
      <c r="A46" s="15" t="s">
        <v>266</v>
      </c>
      <c r="B46" s="12" t="s">
        <v>207</v>
      </c>
      <c r="C46" s="12" t="s">
        <v>145</v>
      </c>
      <c r="D46" s="76">
        <v>25380</v>
      </c>
      <c r="E46" s="15" t="s">
        <v>97</v>
      </c>
      <c r="F46" s="76">
        <v>6857.25</v>
      </c>
      <c r="G46" s="76">
        <v>3587</v>
      </c>
      <c r="H46" s="35">
        <v>0.58266253869969042</v>
      </c>
      <c r="I46" s="23"/>
    </row>
    <row r="47" spans="1:9" ht="15" x14ac:dyDescent="0.25">
      <c r="A47" s="15" t="s">
        <v>267</v>
      </c>
      <c r="B47" s="12" t="s">
        <v>208</v>
      </c>
      <c r="C47" s="12" t="s">
        <v>173</v>
      </c>
      <c r="D47" s="76">
        <v>8911</v>
      </c>
      <c r="E47" s="15" t="s">
        <v>98</v>
      </c>
      <c r="F47" s="76">
        <v>2430</v>
      </c>
      <c r="G47" s="76">
        <v>1237</v>
      </c>
      <c r="H47" s="35">
        <v>0.57180043383947943</v>
      </c>
      <c r="I47" s="23"/>
    </row>
    <row r="48" spans="1:9" ht="15" x14ac:dyDescent="0.25">
      <c r="A48" s="15" t="s">
        <v>268</v>
      </c>
      <c r="B48" s="12" t="s">
        <v>208</v>
      </c>
      <c r="C48" s="12" t="s">
        <v>166</v>
      </c>
      <c r="D48" s="76">
        <v>5466</v>
      </c>
      <c r="E48" s="15" t="s">
        <v>98</v>
      </c>
      <c r="F48" s="76">
        <v>1704</v>
      </c>
      <c r="G48" s="76">
        <v>881</v>
      </c>
      <c r="H48" s="35">
        <v>0.57160417947141984</v>
      </c>
      <c r="I48" s="23"/>
    </row>
    <row r="49" spans="1:11" ht="15" x14ac:dyDescent="0.25">
      <c r="A49" s="15" t="s">
        <v>269</v>
      </c>
      <c r="B49" s="12" t="s">
        <v>207</v>
      </c>
      <c r="C49" s="12" t="s">
        <v>156</v>
      </c>
      <c r="D49" s="76">
        <v>73423</v>
      </c>
      <c r="E49" s="15" t="s">
        <v>96</v>
      </c>
      <c r="F49" s="76">
        <v>18241.75</v>
      </c>
      <c r="G49" s="76">
        <v>9055</v>
      </c>
      <c r="H49" s="35">
        <v>0.57065980346279832</v>
      </c>
      <c r="I49" s="23"/>
    </row>
    <row r="50" spans="1:11" ht="15" x14ac:dyDescent="0.25">
      <c r="A50" s="15" t="s">
        <v>270</v>
      </c>
      <c r="B50" s="12" t="s">
        <v>208</v>
      </c>
      <c r="C50" s="12" t="s">
        <v>157</v>
      </c>
      <c r="D50" s="76">
        <v>18900</v>
      </c>
      <c r="E50" s="15" t="s">
        <v>97</v>
      </c>
      <c r="F50" s="76">
        <v>5395</v>
      </c>
      <c r="G50" s="76">
        <v>2789</v>
      </c>
      <c r="H50" s="35">
        <v>0.56975151633731169</v>
      </c>
      <c r="I50" s="23"/>
    </row>
    <row r="51" spans="1:11" ht="15" x14ac:dyDescent="0.25">
      <c r="A51" s="15" t="s">
        <v>271</v>
      </c>
      <c r="B51" s="12" t="s">
        <v>209</v>
      </c>
      <c r="C51" s="12" t="s">
        <v>176</v>
      </c>
      <c r="D51" s="76">
        <v>8589</v>
      </c>
      <c r="E51" s="15" t="s">
        <v>98</v>
      </c>
      <c r="F51" s="76">
        <v>2411.5</v>
      </c>
      <c r="G51" s="76">
        <v>1218</v>
      </c>
      <c r="H51" s="35">
        <v>0.56048738033072232</v>
      </c>
      <c r="I51" s="23"/>
      <c r="K51" s="14" t="s">
        <v>220</v>
      </c>
    </row>
    <row r="52" spans="1:11" ht="15" x14ac:dyDescent="0.25">
      <c r="A52" s="15" t="s">
        <v>272</v>
      </c>
      <c r="B52" s="12" t="s">
        <v>208</v>
      </c>
      <c r="C52" s="12" t="s">
        <v>154</v>
      </c>
      <c r="D52" s="76">
        <v>13608</v>
      </c>
      <c r="E52" s="15" t="s">
        <v>98</v>
      </c>
      <c r="F52" s="76">
        <v>3864.5</v>
      </c>
      <c r="G52" s="76">
        <v>1958</v>
      </c>
      <c r="H52" s="35">
        <v>0.55891980360065463</v>
      </c>
      <c r="I52" s="23"/>
    </row>
    <row r="53" spans="1:11" ht="15" x14ac:dyDescent="0.25">
      <c r="A53" s="15" t="s">
        <v>273</v>
      </c>
      <c r="B53" s="12" t="s">
        <v>209</v>
      </c>
      <c r="C53" s="12" t="s">
        <v>141</v>
      </c>
      <c r="D53" s="76">
        <v>26502</v>
      </c>
      <c r="E53" s="15" t="s">
        <v>97</v>
      </c>
      <c r="F53" s="76">
        <v>6642.5</v>
      </c>
      <c r="G53" s="76">
        <v>3206</v>
      </c>
      <c r="H53" s="35">
        <v>0.55533917559234014</v>
      </c>
      <c r="I53" s="23"/>
    </row>
    <row r="54" spans="1:11" ht="15" x14ac:dyDescent="0.25">
      <c r="A54" s="15" t="s">
        <v>274</v>
      </c>
      <c r="B54" s="12" t="s">
        <v>210</v>
      </c>
      <c r="C54" s="12" t="s">
        <v>142</v>
      </c>
      <c r="D54" s="76">
        <v>24475</v>
      </c>
      <c r="E54" s="15" t="s">
        <v>97</v>
      </c>
      <c r="F54" s="76">
        <v>7383.25</v>
      </c>
      <c r="G54" s="76">
        <v>3776</v>
      </c>
      <c r="H54" s="35">
        <v>0.55500635503459961</v>
      </c>
      <c r="I54" s="23"/>
    </row>
    <row r="55" spans="1:11" ht="15" x14ac:dyDescent="0.25">
      <c r="A55" s="15" t="s">
        <v>275</v>
      </c>
      <c r="B55" s="12" t="s">
        <v>209</v>
      </c>
      <c r="C55" s="12" t="s">
        <v>163</v>
      </c>
      <c r="D55" s="76">
        <v>12770</v>
      </c>
      <c r="E55" s="15" t="s">
        <v>98</v>
      </c>
      <c r="F55" s="76">
        <v>3887.5</v>
      </c>
      <c r="G55" s="76">
        <v>2016</v>
      </c>
      <c r="H55" s="35">
        <v>0.5544474393530997</v>
      </c>
      <c r="I55" s="23"/>
    </row>
    <row r="56" spans="1:11" ht="15" x14ac:dyDescent="0.25">
      <c r="A56" s="15" t="s">
        <v>276</v>
      </c>
      <c r="B56" s="12" t="s">
        <v>208</v>
      </c>
      <c r="C56" s="12" t="s">
        <v>150</v>
      </c>
      <c r="D56" s="76">
        <v>49065</v>
      </c>
      <c r="E56" s="15" t="s">
        <v>96</v>
      </c>
      <c r="F56" s="76">
        <v>13979.5</v>
      </c>
      <c r="G56" s="76">
        <v>6769</v>
      </c>
      <c r="H56" s="35">
        <v>0.53611508623936133</v>
      </c>
      <c r="I56" s="23"/>
    </row>
    <row r="57" spans="1:11" ht="15" x14ac:dyDescent="0.25">
      <c r="A57" s="15" t="s">
        <v>277</v>
      </c>
      <c r="B57" s="12" t="s">
        <v>209</v>
      </c>
      <c r="C57" s="12" t="s">
        <v>116</v>
      </c>
      <c r="D57" s="76">
        <v>166786</v>
      </c>
      <c r="E57" s="15" t="s">
        <v>95</v>
      </c>
      <c r="F57" s="76">
        <v>42909</v>
      </c>
      <c r="G57" s="76">
        <v>20135</v>
      </c>
      <c r="H57" s="35">
        <v>0.53055783940005485</v>
      </c>
      <c r="I57" s="23"/>
    </row>
    <row r="58" spans="1:11" ht="15" x14ac:dyDescent="0.25">
      <c r="A58" s="15" t="s">
        <v>278</v>
      </c>
      <c r="B58" s="12" t="s">
        <v>207</v>
      </c>
      <c r="C58" s="12" t="s">
        <v>105</v>
      </c>
      <c r="D58" s="76">
        <v>30684</v>
      </c>
      <c r="E58" s="15" t="s">
        <v>96</v>
      </c>
      <c r="F58" s="76">
        <v>9264.5</v>
      </c>
      <c r="G58" s="76">
        <v>4490</v>
      </c>
      <c r="H58" s="35">
        <v>0.52907239819004526</v>
      </c>
      <c r="I58" s="23"/>
    </row>
    <row r="59" spans="1:11" ht="15" x14ac:dyDescent="0.25">
      <c r="A59" s="15" t="s">
        <v>279</v>
      </c>
      <c r="B59" s="12" t="s">
        <v>210</v>
      </c>
      <c r="C59" s="12" t="s">
        <v>108</v>
      </c>
      <c r="D59" s="76">
        <v>185786</v>
      </c>
      <c r="E59" s="15" t="s">
        <v>95</v>
      </c>
      <c r="F59" s="76">
        <v>53596.75</v>
      </c>
      <c r="G59" s="76">
        <v>25679</v>
      </c>
      <c r="H59" s="35">
        <v>0.52721281895385097</v>
      </c>
      <c r="I59" s="23"/>
    </row>
    <row r="60" spans="1:11" ht="15" x14ac:dyDescent="0.25">
      <c r="A60" s="15" t="s">
        <v>280</v>
      </c>
      <c r="B60" s="12" t="s">
        <v>207</v>
      </c>
      <c r="C60" s="12" t="s">
        <v>153</v>
      </c>
      <c r="D60" s="76">
        <v>41636</v>
      </c>
      <c r="E60" s="15" t="s">
        <v>96</v>
      </c>
      <c r="F60" s="76">
        <v>10754.5</v>
      </c>
      <c r="G60" s="76">
        <v>5009</v>
      </c>
      <c r="H60" s="35">
        <v>0.52346070085131657</v>
      </c>
      <c r="I60" s="23"/>
    </row>
    <row r="61" spans="1:11" ht="15" x14ac:dyDescent="0.25">
      <c r="A61" s="15" t="s">
        <v>281</v>
      </c>
      <c r="B61" s="12" t="s">
        <v>209</v>
      </c>
      <c r="C61" s="12" t="s">
        <v>137</v>
      </c>
      <c r="D61" s="76">
        <v>32252</v>
      </c>
      <c r="E61" s="15" t="s">
        <v>96</v>
      </c>
      <c r="F61" s="76">
        <v>9036.5</v>
      </c>
      <c r="G61" s="76">
        <v>4281</v>
      </c>
      <c r="H61" s="35">
        <v>0.51438220565971815</v>
      </c>
      <c r="I61" s="23"/>
    </row>
    <row r="62" spans="1:11" ht="15" x14ac:dyDescent="0.25">
      <c r="A62" s="15" t="s">
        <v>282</v>
      </c>
      <c r="B62" s="12" t="s">
        <v>210</v>
      </c>
      <c r="C62" s="12" t="s">
        <v>180</v>
      </c>
      <c r="D62" s="76">
        <v>10878</v>
      </c>
      <c r="E62" s="15" t="s">
        <v>98</v>
      </c>
      <c r="F62" s="76">
        <v>3540.25</v>
      </c>
      <c r="G62" s="76">
        <v>1669</v>
      </c>
      <c r="H62" s="35">
        <v>0.5128129602356406</v>
      </c>
      <c r="I62" s="23"/>
    </row>
    <row r="63" spans="1:11" ht="15" x14ac:dyDescent="0.25">
      <c r="A63" s="15" t="s">
        <v>283</v>
      </c>
      <c r="B63" s="12" t="s">
        <v>208</v>
      </c>
      <c r="C63" s="12" t="s">
        <v>165</v>
      </c>
      <c r="D63" s="76">
        <v>23915</v>
      </c>
      <c r="E63" s="15" t="s">
        <v>97</v>
      </c>
      <c r="F63" s="76">
        <v>6413.25</v>
      </c>
      <c r="G63" s="76">
        <v>2908</v>
      </c>
      <c r="H63" s="35">
        <v>0.50818317077202846</v>
      </c>
      <c r="I63" s="23"/>
    </row>
    <row r="64" spans="1:11" ht="15" x14ac:dyDescent="0.25">
      <c r="A64" s="15" t="s">
        <v>284</v>
      </c>
      <c r="B64" s="12" t="s">
        <v>210</v>
      </c>
      <c r="C64" s="12" t="s">
        <v>147</v>
      </c>
      <c r="D64" s="76">
        <v>29358</v>
      </c>
      <c r="E64" s="15" t="s">
        <v>97</v>
      </c>
      <c r="F64" s="76">
        <v>8955.5</v>
      </c>
      <c r="G64" s="76">
        <v>4141</v>
      </c>
      <c r="H64" s="35">
        <v>0.5027637304480771</v>
      </c>
      <c r="I64" s="23"/>
    </row>
    <row r="65" spans="1:9" ht="15" x14ac:dyDescent="0.25">
      <c r="A65" s="15" t="s">
        <v>285</v>
      </c>
      <c r="B65" s="12" t="s">
        <v>210</v>
      </c>
      <c r="C65" s="12" t="s">
        <v>181</v>
      </c>
      <c r="D65" s="76">
        <v>9520</v>
      </c>
      <c r="E65" s="15" t="s">
        <v>98</v>
      </c>
      <c r="F65" s="76">
        <v>2552.75</v>
      </c>
      <c r="G65" s="76">
        <v>1147</v>
      </c>
      <c r="H65" s="35">
        <v>0.50146259924780612</v>
      </c>
      <c r="I65" s="23"/>
    </row>
    <row r="66" spans="1:9" ht="15" x14ac:dyDescent="0.25">
      <c r="A66" s="15" t="s">
        <v>286</v>
      </c>
      <c r="B66" s="12" t="s">
        <v>207</v>
      </c>
      <c r="C66" s="12" t="s">
        <v>120</v>
      </c>
      <c r="D66" s="76">
        <v>353491</v>
      </c>
      <c r="E66" s="15" t="s">
        <v>95</v>
      </c>
      <c r="F66" s="76">
        <v>95271</v>
      </c>
      <c r="G66" s="76">
        <v>42086</v>
      </c>
      <c r="H66" s="35">
        <v>0.50115787129815181</v>
      </c>
      <c r="I66" s="23"/>
    </row>
    <row r="67" spans="1:9" ht="15" x14ac:dyDescent="0.25">
      <c r="A67" s="15" t="s">
        <v>287</v>
      </c>
      <c r="B67" s="12" t="s">
        <v>210</v>
      </c>
      <c r="C67" s="12" t="s">
        <v>160</v>
      </c>
      <c r="D67" s="76">
        <v>22300</v>
      </c>
      <c r="E67" s="15" t="s">
        <v>97</v>
      </c>
      <c r="F67" s="76">
        <v>6536.75</v>
      </c>
      <c r="G67" s="76">
        <v>2933</v>
      </c>
      <c r="H67" s="35">
        <v>0.50072756669361362</v>
      </c>
      <c r="I67" s="23"/>
    </row>
    <row r="68" spans="1:9" ht="15" x14ac:dyDescent="0.25">
      <c r="A68" s="15" t="s">
        <v>288</v>
      </c>
      <c r="B68" s="12" t="s">
        <v>210</v>
      </c>
      <c r="C68" s="12" t="s">
        <v>177</v>
      </c>
      <c r="D68" s="76">
        <v>7223</v>
      </c>
      <c r="E68" s="15" t="s">
        <v>98</v>
      </c>
      <c r="F68" s="76">
        <v>2172.25</v>
      </c>
      <c r="G68" s="76">
        <v>979</v>
      </c>
      <c r="H68" s="35">
        <v>0.49375600384245916</v>
      </c>
      <c r="I68" s="23"/>
    </row>
    <row r="69" spans="1:9" ht="15" x14ac:dyDescent="0.25">
      <c r="A69" s="15" t="s">
        <v>289</v>
      </c>
      <c r="B69" s="12" t="s">
        <v>210</v>
      </c>
      <c r="C69" s="12" t="s">
        <v>125</v>
      </c>
      <c r="D69" s="76">
        <v>41929</v>
      </c>
      <c r="E69" s="15" t="s">
        <v>96</v>
      </c>
      <c r="F69" s="76">
        <v>12551</v>
      </c>
      <c r="G69" s="76">
        <v>5490</v>
      </c>
      <c r="H69" s="35">
        <v>0.49085109954675171</v>
      </c>
      <c r="I69" s="23"/>
    </row>
    <row r="70" spans="1:9" ht="15" x14ac:dyDescent="0.25">
      <c r="A70" s="15" t="s">
        <v>290</v>
      </c>
      <c r="B70" s="12" t="s">
        <v>210</v>
      </c>
      <c r="C70" s="12" t="s">
        <v>148</v>
      </c>
      <c r="D70" s="76">
        <v>28590</v>
      </c>
      <c r="E70" s="15" t="s">
        <v>97</v>
      </c>
      <c r="F70" s="76">
        <v>8073.75</v>
      </c>
      <c r="G70" s="76">
        <v>3540</v>
      </c>
      <c r="H70" s="35">
        <v>0.48094612352168198</v>
      </c>
      <c r="I70" s="23"/>
    </row>
    <row r="71" spans="1:9" ht="15" x14ac:dyDescent="0.25">
      <c r="A71" s="15" t="s">
        <v>291</v>
      </c>
      <c r="B71" s="12" t="s">
        <v>207</v>
      </c>
      <c r="C71" s="12" t="s">
        <v>136</v>
      </c>
      <c r="D71" s="76">
        <v>467722</v>
      </c>
      <c r="E71" s="15" t="s">
        <v>95</v>
      </c>
      <c r="F71" s="76">
        <v>130514.25</v>
      </c>
      <c r="G71" s="76">
        <v>56227</v>
      </c>
      <c r="H71" s="35">
        <v>0.47817307073437598</v>
      </c>
      <c r="I71" s="23"/>
    </row>
    <row r="72" spans="1:9" ht="15" x14ac:dyDescent="0.25">
      <c r="A72" s="15" t="s">
        <v>292</v>
      </c>
      <c r="B72" s="12" t="s">
        <v>207</v>
      </c>
      <c r="C72" s="12" t="s">
        <v>128</v>
      </c>
      <c r="D72" s="76">
        <v>520653</v>
      </c>
      <c r="E72" s="15" t="s">
        <v>95</v>
      </c>
      <c r="F72" s="76">
        <v>131723.25</v>
      </c>
      <c r="G72" s="76">
        <v>54569</v>
      </c>
      <c r="H72" s="35">
        <v>0.47442895668843615</v>
      </c>
      <c r="I72" s="23"/>
    </row>
    <row r="73" spans="1:9" ht="15" x14ac:dyDescent="0.25">
      <c r="A73" s="15" t="s">
        <v>293</v>
      </c>
      <c r="B73" s="12" t="s">
        <v>208</v>
      </c>
      <c r="C73" s="12" t="s">
        <v>124</v>
      </c>
      <c r="D73" s="76">
        <v>123752</v>
      </c>
      <c r="E73" s="15" t="s">
        <v>95</v>
      </c>
      <c r="F73" s="76">
        <v>32996.75</v>
      </c>
      <c r="G73" s="76">
        <v>13707</v>
      </c>
      <c r="H73" s="35">
        <v>0.4691524987120041</v>
      </c>
      <c r="I73" s="23"/>
    </row>
    <row r="74" spans="1:9" ht="15" x14ac:dyDescent="0.25">
      <c r="A74" s="15" t="s">
        <v>294</v>
      </c>
      <c r="B74" s="12" t="s">
        <v>208</v>
      </c>
      <c r="C74" s="12" t="s">
        <v>179</v>
      </c>
      <c r="D74" s="76">
        <v>12042</v>
      </c>
      <c r="E74" s="15" t="s">
        <v>98</v>
      </c>
      <c r="F74" s="76">
        <v>3514</v>
      </c>
      <c r="G74" s="76">
        <v>1608</v>
      </c>
      <c r="H74" s="35">
        <v>0.4674318507890961</v>
      </c>
      <c r="I74" s="23"/>
    </row>
    <row r="75" spans="1:9" ht="15" x14ac:dyDescent="0.25">
      <c r="A75" s="15" t="s">
        <v>295</v>
      </c>
      <c r="B75" s="12" t="s">
        <v>209</v>
      </c>
      <c r="C75" s="12" t="s">
        <v>140</v>
      </c>
      <c r="D75" s="76">
        <v>120033</v>
      </c>
      <c r="E75" s="15" t="s">
        <v>95</v>
      </c>
      <c r="F75" s="76">
        <v>34783.75</v>
      </c>
      <c r="G75" s="76">
        <v>14459</v>
      </c>
      <c r="H75" s="35">
        <v>0.46621988770150335</v>
      </c>
      <c r="I75" s="23"/>
    </row>
    <row r="76" spans="1:9" ht="15" x14ac:dyDescent="0.25">
      <c r="A76" s="15" t="s">
        <v>296</v>
      </c>
      <c r="B76" s="12" t="s">
        <v>208</v>
      </c>
      <c r="C76" s="12" t="s">
        <v>169</v>
      </c>
      <c r="D76" s="76">
        <v>21992</v>
      </c>
      <c r="E76" s="15" t="s">
        <v>97</v>
      </c>
      <c r="F76" s="76">
        <v>6493</v>
      </c>
      <c r="G76" s="76">
        <v>2695</v>
      </c>
      <c r="H76" s="35">
        <v>0.46148877765218793</v>
      </c>
      <c r="I76" s="23"/>
    </row>
    <row r="77" spans="1:9" ht="15" x14ac:dyDescent="0.25">
      <c r="A77" s="15" t="s">
        <v>297</v>
      </c>
      <c r="B77" s="12" t="s">
        <v>209</v>
      </c>
      <c r="C77" s="12" t="s">
        <v>144</v>
      </c>
      <c r="D77" s="76">
        <v>30674</v>
      </c>
      <c r="E77" s="15" t="s">
        <v>96</v>
      </c>
      <c r="F77" s="76">
        <v>9203.75</v>
      </c>
      <c r="G77" s="76">
        <v>3805</v>
      </c>
      <c r="H77" s="35">
        <v>0.45449348273496454</v>
      </c>
      <c r="I77" s="23"/>
    </row>
    <row r="78" spans="1:9" ht="15" x14ac:dyDescent="0.25">
      <c r="A78" s="15" t="s">
        <v>298</v>
      </c>
      <c r="B78" s="12" t="s">
        <v>208</v>
      </c>
      <c r="C78" s="12" t="s">
        <v>162</v>
      </c>
      <c r="D78" s="76">
        <v>42498</v>
      </c>
      <c r="E78" s="15" t="s">
        <v>96</v>
      </c>
      <c r="F78" s="76">
        <v>12184.75</v>
      </c>
      <c r="G78" s="76">
        <v>4750</v>
      </c>
      <c r="H78" s="35">
        <v>0.44403987863025574</v>
      </c>
      <c r="I78" s="23"/>
    </row>
    <row r="79" spans="1:9" ht="15" x14ac:dyDescent="0.25">
      <c r="A79" s="15" t="s">
        <v>299</v>
      </c>
      <c r="B79" s="12" t="s">
        <v>207</v>
      </c>
      <c r="C79" s="12" t="s">
        <v>132</v>
      </c>
      <c r="D79" s="76">
        <v>124656</v>
      </c>
      <c r="E79" s="15" t="s">
        <v>95</v>
      </c>
      <c r="F79" s="76">
        <v>36420.25</v>
      </c>
      <c r="G79" s="76">
        <v>13184</v>
      </c>
      <c r="H79" s="35">
        <v>0.41265208218940552</v>
      </c>
      <c r="I79" s="23"/>
    </row>
    <row r="80" spans="1:9" ht="15" x14ac:dyDescent="0.25">
      <c r="A80" s="15" t="s">
        <v>300</v>
      </c>
      <c r="B80" s="12" t="s">
        <v>210</v>
      </c>
      <c r="C80" s="12" t="s">
        <v>159</v>
      </c>
      <c r="D80" s="76">
        <v>39832</v>
      </c>
      <c r="E80" s="15" t="s">
        <v>96</v>
      </c>
      <c r="F80" s="76">
        <v>11518.75</v>
      </c>
      <c r="G80" s="76">
        <v>4311</v>
      </c>
      <c r="H80" s="35">
        <v>0.41192685840301385</v>
      </c>
      <c r="I80" s="23"/>
    </row>
    <row r="81" spans="4:9" x14ac:dyDescent="0.25">
      <c r="D81" s="22"/>
      <c r="F81" s="22"/>
      <c r="G81" s="22"/>
      <c r="I81" s="23"/>
    </row>
  </sheetData>
  <sheetProtection autoFilter="0"/>
  <autoFilter ref="A2:H80"/>
  <sortState ref="B3:H80">
    <sortCondition descending="1" ref="H3:H80"/>
  </sortState>
  <mergeCells count="2">
    <mergeCell ref="L4:N5"/>
    <mergeCell ref="A1:H1"/>
  </mergeCells>
  <phoneticPr fontId="12" type="noConversion"/>
  <conditionalFormatting sqref="E3:E80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tabColor theme="8" tint="0.59999389629810485"/>
  </sheetPr>
  <dimension ref="A1:B19"/>
  <sheetViews>
    <sheetView workbookViewId="0">
      <selection activeCell="A4" sqref="A4"/>
    </sheetView>
  </sheetViews>
  <sheetFormatPr defaultRowHeight="15" x14ac:dyDescent="0.25"/>
  <cols>
    <col min="1" max="1" width="53.7109375" style="27" bestFit="1" customWidth="1"/>
    <col min="2" max="2" width="46" style="27" bestFit="1" customWidth="1"/>
  </cols>
  <sheetData>
    <row r="1" spans="1:2" x14ac:dyDescent="0.25">
      <c r="A1" s="29" t="s">
        <v>195</v>
      </c>
      <c r="B1" s="29" t="s">
        <v>190</v>
      </c>
    </row>
    <row r="2" spans="1:2" x14ac:dyDescent="0.25">
      <c r="A2" s="27" t="s">
        <v>193</v>
      </c>
      <c r="B2" s="27" t="s">
        <v>191</v>
      </c>
    </row>
    <row r="3" spans="1:2" s="36" customFormat="1" x14ac:dyDescent="0.25">
      <c r="A3" s="27" t="s">
        <v>3</v>
      </c>
      <c r="B3" s="27" t="s">
        <v>191</v>
      </c>
    </row>
    <row r="4" spans="1:2" x14ac:dyDescent="0.25">
      <c r="A4" s="28" t="s">
        <v>204</v>
      </c>
      <c r="B4" s="28" t="s">
        <v>204</v>
      </c>
    </row>
    <row r="5" spans="1:2" s="36" customFormat="1" x14ac:dyDescent="0.25">
      <c r="A5" s="28" t="s">
        <v>204</v>
      </c>
      <c r="B5" s="28" t="s">
        <v>204</v>
      </c>
    </row>
    <row r="6" spans="1:2" x14ac:dyDescent="0.25">
      <c r="A6" s="27" t="s">
        <v>38</v>
      </c>
      <c r="B6" s="27" t="s">
        <v>191</v>
      </c>
    </row>
    <row r="7" spans="1:2" x14ac:dyDescent="0.25">
      <c r="A7" s="27" t="s">
        <v>44</v>
      </c>
      <c r="B7" s="27" t="s">
        <v>191</v>
      </c>
    </row>
    <row r="8" spans="1:2" x14ac:dyDescent="0.25">
      <c r="A8" s="27" t="s">
        <v>49</v>
      </c>
      <c r="B8" s="27" t="s">
        <v>191</v>
      </c>
    </row>
    <row r="9" spans="1:2" x14ac:dyDescent="0.25">
      <c r="A9" s="28" t="s">
        <v>15</v>
      </c>
      <c r="B9" s="28" t="s">
        <v>89</v>
      </c>
    </row>
    <row r="10" spans="1:2" x14ac:dyDescent="0.25">
      <c r="A10" s="27" t="s">
        <v>198</v>
      </c>
      <c r="B10" s="27" t="s">
        <v>191</v>
      </c>
    </row>
    <row r="11" spans="1:2" x14ac:dyDescent="0.25">
      <c r="A11" s="27" t="s">
        <v>199</v>
      </c>
      <c r="B11" s="27" t="s">
        <v>191</v>
      </c>
    </row>
    <row r="12" spans="1:2" x14ac:dyDescent="0.25">
      <c r="A12" s="27" t="s">
        <v>192</v>
      </c>
      <c r="B12" s="27" t="s">
        <v>191</v>
      </c>
    </row>
    <row r="13" spans="1:2" x14ac:dyDescent="0.25">
      <c r="A13" s="27" t="s">
        <v>200</v>
      </c>
      <c r="B13" s="27" t="s">
        <v>191</v>
      </c>
    </row>
    <row r="14" spans="1:2" x14ac:dyDescent="0.25">
      <c r="A14" s="27" t="s">
        <v>201</v>
      </c>
      <c r="B14" s="27" t="s">
        <v>191</v>
      </c>
    </row>
    <row r="15" spans="1:2" x14ac:dyDescent="0.25">
      <c r="A15" s="27" t="s">
        <v>203</v>
      </c>
      <c r="B15" s="27" t="s">
        <v>191</v>
      </c>
    </row>
    <row r="16" spans="1:2" x14ac:dyDescent="0.25">
      <c r="A16" s="27" t="s">
        <v>202</v>
      </c>
      <c r="B16" s="27" t="s">
        <v>191</v>
      </c>
    </row>
    <row r="17" spans="1:2" x14ac:dyDescent="0.25">
      <c r="A17" s="27" t="s">
        <v>7</v>
      </c>
      <c r="B17" s="27" t="s">
        <v>191</v>
      </c>
    </row>
    <row r="18" spans="1:2" x14ac:dyDescent="0.25">
      <c r="A18" s="27" t="s">
        <v>12</v>
      </c>
      <c r="B18" s="27" t="s">
        <v>191</v>
      </c>
    </row>
    <row r="19" spans="1:2" x14ac:dyDescent="0.25">
      <c r="A19" s="27" t="s">
        <v>39</v>
      </c>
      <c r="B19" s="27" t="s">
        <v>191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9AC83002-2BF6-4F63-BB00-7BD8E7813391}">
  <ds:schemaRefs/>
</ds:datastoreItem>
</file>

<file path=customXml/itemProps2.xml><?xml version="1.0" encoding="utf-8"?>
<ds:datastoreItem xmlns:ds="http://schemas.openxmlformats.org/officeDocument/2006/customXml" ds:itemID="{2C0469FF-AC18-4290-BE93-9C7F02F9BAAC}">
  <ds:schemaRefs/>
</ds:datastoreItem>
</file>

<file path=customXml/itemProps3.xml><?xml version="1.0" encoding="utf-8"?>
<ds:datastoreItem xmlns:ds="http://schemas.openxmlformats.org/officeDocument/2006/customXml" ds:itemID="{873A4F52-CEA3-451A-809E-1F87FB45A9FB}">
  <ds:schemaRefs/>
</ds:datastoreItem>
</file>

<file path=customXml/itemProps4.xml><?xml version="1.0" encoding="utf-8"?>
<ds:datastoreItem xmlns:ds="http://schemas.openxmlformats.org/officeDocument/2006/customXml" ds:itemID="{0E2630A0-3CE3-4176-B05B-03F64A0B170F}">
  <ds:schemaRefs/>
</ds:datastoreItem>
</file>

<file path=customXml/itemProps5.xml><?xml version="1.0" encoding="utf-8"?>
<ds:datastoreItem xmlns:ds="http://schemas.openxmlformats.org/officeDocument/2006/customXml" ds:itemID="{FB38358A-C3B9-45F7-A96B-F56CB195643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CV INFLUENZA - Procedencia</vt:lpstr>
      <vt:lpstr>CV INFLUENZA - Residencia</vt:lpstr>
      <vt:lpstr>RANKING POR PORTE</vt:lpstr>
      <vt:lpstr>RANKING GERAL</vt:lpstr>
      <vt:lpstr>Grupo</vt:lpstr>
      <vt:lpstr>GRUPO_MACRO</vt:lpstr>
      <vt:lpstr>GRUPO_MICRO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Bruna de Oliveira Nunes Soares</cp:lastModifiedBy>
  <cp:lastPrinted>2023-06-22T13:38:01Z</cp:lastPrinted>
  <dcterms:created xsi:type="dcterms:W3CDTF">2023-05-02T14:06:18Z</dcterms:created>
  <dcterms:modified xsi:type="dcterms:W3CDTF">2025-08-01T16:57:05Z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