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aineseixas\Downloads\"/>
    </mc:Choice>
  </mc:AlternateContent>
  <xr:revisionPtr revIDLastSave="0" documentId="8_{5D37B8ED-A1E5-4D16-8AFD-47EFAC00BB41}" xr6:coauthVersionLast="45" xr6:coauthVersionMax="45" xr10:uidLastSave="{00000000-0000-0000-0000-000000000000}"/>
  <bookViews>
    <workbookView xWindow="3900" yWindow="1560" windowWidth="21600" windowHeight="11385" xr2:uid="{00000000-000D-0000-FFFF-FFFF00000000}"/>
  </bookViews>
  <sheets>
    <sheet name="Central" sheetId="1" r:id="rId1"/>
    <sheet name="Metropolitana" sheetId="2" r:id="rId2"/>
    <sheet name="Norte" sheetId="3" r:id="rId3"/>
    <sheet name="Sul" sheetId="4" r:id="rId4"/>
  </sheets>
  <externalReferences>
    <externalReference r:id="rId5"/>
  </externalReferences>
  <calcPr calcId="181029"/>
</workbook>
</file>

<file path=xl/calcChain.xml><?xml version="1.0" encoding="utf-8"?>
<calcChain xmlns="http://schemas.openxmlformats.org/spreadsheetml/2006/main">
  <c r="R29" i="4" l="1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R5" i="4"/>
  <c r="Q5" i="4"/>
  <c r="P5" i="4"/>
  <c r="O5" i="4"/>
  <c r="N5" i="4"/>
  <c r="M5" i="4"/>
  <c r="L5" i="4"/>
  <c r="K5" i="4"/>
  <c r="J5" i="4"/>
  <c r="I5" i="4"/>
  <c r="H5" i="4"/>
  <c r="G5" i="4"/>
  <c r="F5" i="4"/>
  <c r="E5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R17" i="3" l="1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R16" i="2"/>
  <c r="Q16" i="2"/>
  <c r="N16" i="2"/>
  <c r="M16" i="2"/>
  <c r="L16" i="2"/>
  <c r="K16" i="2"/>
  <c r="J16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H1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R11" i="1"/>
  <c r="Q11" i="1"/>
  <c r="P11" i="1"/>
  <c r="O11" i="1"/>
  <c r="N11" i="1"/>
  <c r="M11" i="1"/>
  <c r="L11" i="1"/>
  <c r="K11" i="1"/>
  <c r="J11" i="1"/>
  <c r="I11" i="1"/>
  <c r="G11" i="1"/>
  <c r="F11" i="1"/>
  <c r="E11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</calcChain>
</file>

<file path=xl/sharedStrings.xml><?xml version="1.0" encoding="utf-8"?>
<sst xmlns="http://schemas.openxmlformats.org/spreadsheetml/2006/main" count="334" uniqueCount="108">
  <si>
    <t>Classificação do risco de transmissão de doenças imunopreveníveis</t>
  </si>
  <si>
    <t>Município</t>
  </si>
  <si>
    <t>População total</t>
  </si>
  <si>
    <t>Porte populacional</t>
  </si>
  <si>
    <t xml:space="preserve">Taxa de abandono                                        </t>
  </si>
  <si>
    <t>Cobertura vacinal das vacinas em &lt; 2 anos</t>
  </si>
  <si>
    <t>Homogeneidade de Cobertura Vacinal (%) entre 9 vacinas</t>
  </si>
  <si>
    <t>Classificação do risco</t>
  </si>
  <si>
    <t>Rotavírus Humano</t>
  </si>
  <si>
    <t xml:space="preserve">Pneumo </t>
  </si>
  <si>
    <t>Meningo C</t>
  </si>
  <si>
    <t>Polio</t>
  </si>
  <si>
    <t>Penta</t>
  </si>
  <si>
    <t xml:space="preserve"> BCG</t>
  </si>
  <si>
    <t>Pneumo</t>
  </si>
  <si>
    <t>Febre Amarela</t>
  </si>
  <si>
    <t>Hepatite A</t>
  </si>
  <si>
    <t xml:space="preserve"> Tríplice Viral D1</t>
  </si>
  <si>
    <t>ÁGUIA BRANCA</t>
  </si>
  <si>
    <t>Pequeno Porte</t>
  </si>
  <si>
    <t>ALTO RIO NOVO</t>
  </si>
  <si>
    <t>ARACRUZ</t>
  </si>
  <si>
    <t>Médio Porte</t>
  </si>
  <si>
    <t>BAIXO GUANDU</t>
  </si>
  <si>
    <t>COLATINA</t>
  </si>
  <si>
    <t>Grande Porte</t>
  </si>
  <si>
    <t>GOVERNADOR LINDENBERG</t>
  </si>
  <si>
    <t>IBIRAÇU</t>
  </si>
  <si>
    <t>JOÃO NEIVA</t>
  </si>
  <si>
    <t>LINHARES</t>
  </si>
  <si>
    <t>MANTENÓPOLIS</t>
  </si>
  <si>
    <t>MARILÂNDIA</t>
  </si>
  <si>
    <t>PANCAS</t>
  </si>
  <si>
    <t>RIO BANANAL</t>
  </si>
  <si>
    <t>SÃO DOMINGOS DO NORTE</t>
  </si>
  <si>
    <t>SÃO GABRIEL DA PALHA</t>
  </si>
  <si>
    <t>SÃO ROQUE DO CANAÃ</t>
  </si>
  <si>
    <t>SOORETAMA</t>
  </si>
  <si>
    <t>VILA VALÉRIO</t>
  </si>
  <si>
    <t>Fonte: http://sipni.datasus.gov.br</t>
  </si>
  <si>
    <t>Período avaliado: janeiro a agosto de 2020</t>
  </si>
  <si>
    <t>Risco Muito Alto</t>
  </si>
  <si>
    <t>Risco Alto</t>
  </si>
  <si>
    <t>Risco Baixo</t>
  </si>
  <si>
    <t>Risco Médio</t>
  </si>
  <si>
    <t>Nível de Prioridade de intervenção</t>
  </si>
  <si>
    <t xml:space="preserve">Nível de prioridade de intervenção </t>
  </si>
  <si>
    <t>AFONSO CLÁUDIO</t>
  </si>
  <si>
    <t>BREJETUBA</t>
  </si>
  <si>
    <t>CARIACICA</t>
  </si>
  <si>
    <t>CONCEIÇÃO DO CASTELO</t>
  </si>
  <si>
    <t>DOMINGOS MARTINS</t>
  </si>
  <si>
    <t>FUNDÃO</t>
  </si>
  <si>
    <t>GUARAPARI</t>
  </si>
  <si>
    <t>IBATIBA</t>
  </si>
  <si>
    <t>Risco Muito Baixo</t>
  </si>
  <si>
    <t>ITAGUAÇU</t>
  </si>
  <si>
    <t>ITARANA</t>
  </si>
  <si>
    <t>LARANJA DA TERRA</t>
  </si>
  <si>
    <t>MARECHAL FLORIANO</t>
  </si>
  <si>
    <t>SANTA LEOPOLDINA</t>
  </si>
  <si>
    <t>SANTA MARIA DE JETIBÁ</t>
  </si>
  <si>
    <t>SANTA TERESA</t>
  </si>
  <si>
    <t>SERRA</t>
  </si>
  <si>
    <t>VENDA NOVA DO IMIGRANTE</t>
  </si>
  <si>
    <t>VIANA</t>
  </si>
  <si>
    <t>VILA VELHA</t>
  </si>
  <si>
    <t>VITÓRIA</t>
  </si>
  <si>
    <t>AGUA DOCE DO NORTE</t>
  </si>
  <si>
    <t>BARRA DE SAO FRANCISCO</t>
  </si>
  <si>
    <t>BOA ESPERANCA</t>
  </si>
  <si>
    <t>CONCEICAO DA BARRA</t>
  </si>
  <si>
    <t>ECOPORANGA</t>
  </si>
  <si>
    <t>JAGUARE</t>
  </si>
  <si>
    <t>MONTANHA</t>
  </si>
  <si>
    <t>MUCURICI</t>
  </si>
  <si>
    <t>NOVA VENECIA</t>
  </si>
  <si>
    <t>PEDRO CANARIO</t>
  </si>
  <si>
    <t>PINHEIROS</t>
  </si>
  <si>
    <t>PONTO BELO</t>
  </si>
  <si>
    <t>SAO MATEUS</t>
  </si>
  <si>
    <t>VILA PAVAO</t>
  </si>
  <si>
    <t>ALEGRE</t>
  </si>
  <si>
    <t>ALFREDO CHAVES</t>
  </si>
  <si>
    <t>ANCHIETA</t>
  </si>
  <si>
    <t>APIACÁ</t>
  </si>
  <si>
    <t>ATILIO VIVACQUA</t>
  </si>
  <si>
    <t>BOM JESUS DO NORTE</t>
  </si>
  <si>
    <t>CACHOEIRO DE ITAPEMIRIM</t>
  </si>
  <si>
    <t>CASTELO</t>
  </si>
  <si>
    <t>DIVINO DE SÃO LOURENÇO</t>
  </si>
  <si>
    <t>DORES DO RIO PRETO</t>
  </si>
  <si>
    <t>GUAÇUÍ</t>
  </si>
  <si>
    <t>IBITIRAMA</t>
  </si>
  <si>
    <t>ICONHA</t>
  </si>
  <si>
    <t>IRUPI</t>
  </si>
  <si>
    <t>ITAPEMIRIM</t>
  </si>
  <si>
    <t>IÚNA</t>
  </si>
  <si>
    <t>JERÔNIMO MONTEIRO</t>
  </si>
  <si>
    <t>MARATAÍZES</t>
  </si>
  <si>
    <t>MIMOSO DO SUL</t>
  </si>
  <si>
    <t>MUNIZ FREIRE</t>
  </si>
  <si>
    <t>MUQUI</t>
  </si>
  <si>
    <t>PIÚMA</t>
  </si>
  <si>
    <t>PRESIDENTE KENNEDY</t>
  </si>
  <si>
    <t>RIO NOVO DO SUL</t>
  </si>
  <si>
    <t>SÃO JOSÉ DO CALÇADO</t>
  </si>
  <si>
    <t>VARGEM ALTA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</si>
</sst>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theme="1"/>
      <name val="Calibri"/>
      <family val="2"/>
    </font>
    <font>
      <sz val="11"/>
      <name val="Calibri"/>
      <family val="2"/>
    </font>
    <font>
      <b/>
      <sz val="10"/>
      <name val="Trebuchet MS"/>
      <family val="2"/>
    </font>
    <font>
      <sz val="9"/>
      <color rgb="FF000000"/>
      <name val="Trebuchet MS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</font>
    <font>
      <sz val="9"/>
      <color theme="0"/>
      <name val="Trebuchet MS"/>
      <family val="2"/>
    </font>
    <font>
      <b/>
      <sz val="14"/>
      <color theme="4" tint="-0.249977111117893"/>
      <name val="Trebuchet MS"/>
      <family val="2"/>
    </font>
    <font>
      <sz val="10"/>
      <color rgb="FF000000"/>
      <name val="Trebuchet MS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2DBDB"/>
      </patternFill>
    </fill>
    <fill>
      <patternFill patternType="solid">
        <fgColor theme="0"/>
        <bgColor rgb="FFEAF1DD"/>
      </patternFill>
    </fill>
    <fill>
      <patternFill patternType="solid">
        <fgColor theme="0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2DBDB"/>
      </patternFill>
    </fill>
    <fill>
      <patternFill patternType="solid">
        <fgColor theme="0" tint="-0.14999847407452621"/>
        <bgColor rgb="FFEAF1DD"/>
      </patternFill>
    </fill>
    <fill>
      <patternFill patternType="solid">
        <fgColor rgb="FFFF0000"/>
        <bgColor rgb="FFF2DBDB"/>
      </patternFill>
    </fill>
    <fill>
      <patternFill patternType="solid">
        <fgColor theme="9"/>
        <bgColor rgb="FFF2DBDB"/>
      </patternFill>
    </fill>
    <fill>
      <patternFill patternType="solid">
        <fgColor theme="3" tint="0.59999389629810485"/>
        <bgColor rgb="FFF2DBDB"/>
      </patternFill>
    </fill>
    <fill>
      <patternFill patternType="solid">
        <fgColor rgb="FFFFFF00"/>
        <bgColor rgb="FFF2DBDB"/>
      </patternFill>
    </fill>
    <fill>
      <patternFill patternType="solid">
        <fgColor rgb="FF92D050"/>
        <bgColor rgb="FFF2DBDB"/>
      </patternFill>
    </fill>
    <fill>
      <patternFill patternType="solid">
        <fgColor rgb="FFFFC000"/>
        <bgColor rgb="FFF2DBDB"/>
      </patternFill>
    </fill>
    <fill>
      <patternFill patternType="solid">
        <fgColor theme="9" tint="-0.249977111117893"/>
        <bgColor rgb="FFF2DBDB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53">
    <xf numFmtId="0" fontId="0" fillId="0" borderId="0" xfId="0"/>
    <xf numFmtId="0" fontId="7" fillId="5" borderId="0" xfId="0" applyFont="1" applyFill="1" applyBorder="1" applyAlignment="1">
      <alignment horizontal="left" wrapText="1"/>
    </xf>
    <xf numFmtId="0" fontId="8" fillId="2" borderId="0" xfId="0" applyFont="1" applyFill="1" applyAlignment="1">
      <alignment vertical="center" wrapText="1"/>
    </xf>
    <xf numFmtId="3" fontId="9" fillId="3" borderId="0" xfId="0" applyNumberFormat="1" applyFont="1" applyFill="1" applyBorder="1" applyAlignment="1">
      <alignment horizontal="center" vertical="center" wrapText="1"/>
    </xf>
    <xf numFmtId="164" fontId="9" fillId="3" borderId="0" xfId="0" applyNumberFormat="1" applyFont="1" applyFill="1" applyBorder="1" applyAlignment="1">
      <alignment horizontal="center" vertical="center" wrapText="1"/>
    </xf>
    <xf numFmtId="2" fontId="9" fillId="3" borderId="0" xfId="0" applyNumberFormat="1" applyFont="1" applyFill="1" applyBorder="1" applyAlignment="1">
      <alignment horizontal="center" vertical="center" wrapText="1"/>
    </xf>
    <xf numFmtId="10" fontId="9" fillId="3" borderId="0" xfId="0" applyNumberFormat="1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9" fontId="9" fillId="3" borderId="0" xfId="0" applyNumberFormat="1" applyFont="1" applyFill="1" applyBorder="1" applyAlignment="1">
      <alignment horizontal="center" vertical="center" wrapText="1"/>
    </xf>
    <xf numFmtId="1" fontId="9" fillId="3" borderId="0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/>
    <xf numFmtId="0" fontId="6" fillId="3" borderId="0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12" fillId="3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left" vertical="center"/>
    </xf>
    <xf numFmtId="0" fontId="3" fillId="7" borderId="5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164" fontId="9" fillId="9" borderId="0" xfId="0" applyNumberFormat="1" applyFont="1" applyFill="1" applyBorder="1" applyAlignment="1">
      <alignment horizontal="center" vertical="center" wrapText="1"/>
    </xf>
    <xf numFmtId="164" fontId="9" fillId="10" borderId="0" xfId="0" applyNumberFormat="1" applyFont="1" applyFill="1" applyBorder="1" applyAlignment="1">
      <alignment horizontal="center" vertical="center" wrapText="1"/>
    </xf>
    <xf numFmtId="164" fontId="9" fillId="11" borderId="0" xfId="0" applyNumberFormat="1" applyFont="1" applyFill="1" applyBorder="1" applyAlignment="1">
      <alignment horizontal="center" vertical="center" wrapText="1"/>
    </xf>
    <xf numFmtId="164" fontId="9" fillId="12" borderId="0" xfId="0" applyNumberFormat="1" applyFont="1" applyFill="1" applyBorder="1" applyAlignment="1">
      <alignment horizontal="center" vertical="center" wrapText="1"/>
    </xf>
    <xf numFmtId="1" fontId="9" fillId="9" borderId="0" xfId="0" applyNumberFormat="1" applyFont="1" applyFill="1" applyBorder="1" applyAlignment="1">
      <alignment horizontal="center" vertical="center" wrapText="1"/>
    </xf>
    <xf numFmtId="1" fontId="9" fillId="10" borderId="0" xfId="0" applyNumberFormat="1" applyFont="1" applyFill="1" applyBorder="1" applyAlignment="1">
      <alignment horizontal="center" vertical="center" wrapText="1"/>
    </xf>
    <xf numFmtId="1" fontId="9" fillId="11" borderId="0" xfId="0" applyNumberFormat="1" applyFont="1" applyFill="1" applyBorder="1" applyAlignment="1">
      <alignment horizontal="center" vertical="center" wrapText="1"/>
    </xf>
    <xf numFmtId="1" fontId="9" fillId="12" borderId="0" xfId="0" applyNumberFormat="1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2" fontId="9" fillId="11" borderId="0" xfId="0" applyNumberFormat="1" applyFont="1" applyFill="1" applyBorder="1" applyAlignment="1">
      <alignment horizontal="center" vertical="center" wrapText="1"/>
    </xf>
    <xf numFmtId="164" fontId="9" fillId="13" borderId="0" xfId="0" applyNumberFormat="1" applyFont="1" applyFill="1" applyBorder="1" applyAlignment="1">
      <alignment horizontal="center" vertical="center" wrapText="1"/>
    </xf>
    <xf numFmtId="1" fontId="9" fillId="13" borderId="0" xfId="0" applyNumberFormat="1" applyFont="1" applyFill="1" applyBorder="1" applyAlignment="1">
      <alignment horizontal="center" vertical="center" wrapText="1"/>
    </xf>
    <xf numFmtId="164" fontId="9" fillId="14" borderId="0" xfId="0" applyNumberFormat="1" applyFont="1" applyFill="1" applyBorder="1" applyAlignment="1">
      <alignment horizontal="center" vertical="center" wrapText="1"/>
    </xf>
    <xf numFmtId="1" fontId="9" fillId="14" borderId="0" xfId="0" applyNumberFormat="1" applyFont="1" applyFill="1" applyBorder="1" applyAlignment="1">
      <alignment horizontal="center" vertical="center" wrapText="1"/>
    </xf>
    <xf numFmtId="3" fontId="9" fillId="3" borderId="0" xfId="1" applyNumberFormat="1" applyFont="1" applyFill="1" applyBorder="1" applyAlignment="1">
      <alignment horizontal="left" vertical="center" wrapText="1"/>
    </xf>
    <xf numFmtId="164" fontId="9" fillId="15" borderId="0" xfId="0" applyNumberFormat="1" applyFont="1" applyFill="1" applyBorder="1" applyAlignment="1">
      <alignment horizontal="center" vertical="center" wrapText="1"/>
    </xf>
    <xf numFmtId="1" fontId="9" fillId="15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wrapText="1"/>
    </xf>
    <xf numFmtId="0" fontId="11" fillId="2" borderId="6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247650</xdr:colOff>
      <xdr:row>22</xdr:row>
      <xdr:rowOff>142875</xdr:rowOff>
    </xdr:from>
    <xdr:to>
      <xdr:col>20</xdr:col>
      <xdr:colOff>104775</xdr:colOff>
      <xdr:row>50</xdr:row>
      <xdr:rowOff>38100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43675" y="5667375"/>
          <a:ext cx="7477125" cy="51339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</xdr:row>
      <xdr:rowOff>190499</xdr:rowOff>
    </xdr:from>
    <xdr:to>
      <xdr:col>7</xdr:col>
      <xdr:colOff>504825</xdr:colOff>
      <xdr:row>42</xdr:row>
      <xdr:rowOff>85724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0025" y="6191249"/>
          <a:ext cx="5381625" cy="31337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9525</xdr:rowOff>
    </xdr:from>
    <xdr:to>
      <xdr:col>7</xdr:col>
      <xdr:colOff>133350</xdr:colOff>
      <xdr:row>44</xdr:row>
      <xdr:rowOff>47625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6838950"/>
          <a:ext cx="6334125" cy="2895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25</xdr:row>
      <xdr:rowOff>0</xdr:rowOff>
    </xdr:from>
    <xdr:to>
      <xdr:col>19</xdr:col>
      <xdr:colOff>923925</xdr:colOff>
      <xdr:row>49</xdr:row>
      <xdr:rowOff>19050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19850" y="5753100"/>
          <a:ext cx="7496175" cy="459105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123825</xdr:rowOff>
    </xdr:from>
    <xdr:to>
      <xdr:col>7</xdr:col>
      <xdr:colOff>590550</xdr:colOff>
      <xdr:row>35</xdr:row>
      <xdr:rowOff>219075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419725"/>
          <a:ext cx="6210300" cy="30670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20</xdr:col>
      <xdr:colOff>495300</xdr:colOff>
      <xdr:row>38</xdr:row>
      <xdr:rowOff>209550</xdr:rowOff>
    </xdr:to>
    <xdr:pic>
      <xdr:nvPicPr>
        <xdr:cNvPr id="3073" name="Picture 1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57975" y="4371975"/>
          <a:ext cx="7496175" cy="455295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342901</xdr:colOff>
      <xdr:row>31</xdr:row>
      <xdr:rowOff>0</xdr:rowOff>
    </xdr:from>
    <xdr:to>
      <xdr:col>19</xdr:col>
      <xdr:colOff>895351</xdr:colOff>
      <xdr:row>51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86601" y="7239000"/>
          <a:ext cx="6362700" cy="459105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7</xdr:col>
      <xdr:colOff>409575</xdr:colOff>
      <xdr:row>46</xdr:row>
      <xdr:rowOff>28575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7650" y="8334375"/>
          <a:ext cx="6353175" cy="277177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aviasaibel/Documents/Coberturas%20Vacinais/Coberturas%202020/Cobertura%20e%20classifica&#231;&#227;o%20do%20risco%202020/Agosto/Cobertura%20e%20Classifica&#231;&#227;o%20Janeiro%20ate%20agosto%20-%20Ba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tral"/>
      <sheetName val="Doses-central"/>
      <sheetName val="Metropolitana"/>
      <sheetName val="Doses-metropolitana"/>
      <sheetName val="Norte"/>
      <sheetName val="Doses-norte"/>
      <sheetName val="Sul"/>
      <sheetName val="Doses-Sul"/>
      <sheetName val="Cobertura Vacinal - Central"/>
      <sheetName val="Cobertura Vacinal - Metro"/>
      <sheetName val="Cobertura Vacinal - Norte"/>
      <sheetName val="Cobertura Vacinal - Sul"/>
      <sheetName val="Cobertura Estado"/>
    </sheetNames>
    <sheetDataSet>
      <sheetData sheetId="0"/>
      <sheetData sheetId="1">
        <row r="2">
          <cell r="E2">
            <v>1.1111111111111112</v>
          </cell>
        </row>
        <row r="3">
          <cell r="E3">
            <v>-21.739130434782609</v>
          </cell>
        </row>
        <row r="4">
          <cell r="E4">
            <v>32.939787485242029</v>
          </cell>
        </row>
        <row r="5">
          <cell r="E5">
            <v>4.2553191489361701</v>
          </cell>
        </row>
        <row r="6">
          <cell r="E6">
            <v>7.2727272727272725</v>
          </cell>
        </row>
        <row r="7">
          <cell r="E7">
            <v>5.1020408163265305</v>
          </cell>
        </row>
        <row r="8">
          <cell r="E8">
            <v>-0.84745762711864403</v>
          </cell>
        </row>
        <row r="9">
          <cell r="E9">
            <v>4.8</v>
          </cell>
        </row>
        <row r="10">
          <cell r="E10">
            <v>7.5163398692810457</v>
          </cell>
        </row>
        <row r="11">
          <cell r="E11">
            <v>15.217391304347828</v>
          </cell>
        </row>
        <row r="12">
          <cell r="E12">
            <v>5.7377049180327866</v>
          </cell>
        </row>
        <row r="13">
          <cell r="E13">
            <v>-28.985507246376812</v>
          </cell>
        </row>
        <row r="14">
          <cell r="E14">
            <v>40.975609756097562</v>
          </cell>
        </row>
        <row r="15">
          <cell r="E15">
            <v>-14.925373134328357</v>
          </cell>
        </row>
        <row r="16">
          <cell r="E16">
            <v>16.666666666666664</v>
          </cell>
        </row>
        <row r="17">
          <cell r="E17">
            <v>-19.607843137254903</v>
          </cell>
        </row>
        <row r="18">
          <cell r="E18">
            <v>-13.636363636363635</v>
          </cell>
        </row>
        <row r="19">
          <cell r="E19">
            <v>30.921052631578949</v>
          </cell>
        </row>
        <row r="23">
          <cell r="E23">
            <v>17.333333333333336</v>
          </cell>
        </row>
        <row r="24">
          <cell r="E24">
            <v>1.6666666666666667</v>
          </cell>
        </row>
        <row r="25">
          <cell r="E25">
            <v>-0.29112081513828242</v>
          </cell>
        </row>
        <row r="26">
          <cell r="E26">
            <v>1.0204081632653061</v>
          </cell>
        </row>
        <row r="27">
          <cell r="E27">
            <v>-30.909090909090907</v>
          </cell>
        </row>
        <row r="28">
          <cell r="E28">
            <v>3.5714285714285712</v>
          </cell>
        </row>
        <row r="29">
          <cell r="E29">
            <v>7.5268817204301079</v>
          </cell>
        </row>
        <row r="30">
          <cell r="E30">
            <v>-5</v>
          </cell>
        </row>
        <row r="31">
          <cell r="E31">
            <v>6.9306930693069315</v>
          </cell>
        </row>
        <row r="32">
          <cell r="E32">
            <v>7.4380165289256199</v>
          </cell>
        </row>
        <row r="33">
          <cell r="E33">
            <v>14.414414414414415</v>
          </cell>
        </row>
        <row r="34">
          <cell r="E34">
            <v>-7.042253521126761</v>
          </cell>
        </row>
        <row r="35">
          <cell r="E35">
            <v>7.9646017699115044</v>
          </cell>
        </row>
        <row r="36">
          <cell r="E36">
            <v>25</v>
          </cell>
        </row>
        <row r="37">
          <cell r="E37">
            <v>15.11627906976744</v>
          </cell>
        </row>
        <row r="38">
          <cell r="E38">
            <v>6.5217391304347823</v>
          </cell>
        </row>
        <row r="39">
          <cell r="E39">
            <v>9.433962264150944</v>
          </cell>
        </row>
        <row r="40">
          <cell r="E40">
            <v>5.1851851851851851</v>
          </cell>
        </row>
        <row r="44">
          <cell r="E44">
            <v>16.901408450704224</v>
          </cell>
        </row>
        <row r="45">
          <cell r="E45">
            <v>1.7543859649122806</v>
          </cell>
        </row>
        <row r="46">
          <cell r="E46">
            <v>2.4060150375939853</v>
          </cell>
        </row>
        <row r="47">
          <cell r="E47">
            <v>-8.6021505376344098</v>
          </cell>
        </row>
        <row r="48">
          <cell r="E48">
            <v>5.4545454545454541</v>
          </cell>
        </row>
        <row r="49">
          <cell r="E49">
            <v>21.348314606741571</v>
          </cell>
        </row>
        <row r="50">
          <cell r="E50">
            <v>0.99009900990099009</v>
          </cell>
        </row>
        <row r="51">
          <cell r="E51">
            <v>1.9230769230769231</v>
          </cell>
        </row>
        <row r="52">
          <cell r="E52">
            <v>5.2631578947368416</v>
          </cell>
        </row>
        <row r="53">
          <cell r="E53">
            <v>10.256410256410255</v>
          </cell>
        </row>
        <row r="54">
          <cell r="E54">
            <v>11.009174311926607</v>
          </cell>
        </row>
        <row r="55">
          <cell r="E55">
            <v>-3.3333333333333335</v>
          </cell>
        </row>
        <row r="56">
          <cell r="E56">
            <v>-1.9704433497536946</v>
          </cell>
        </row>
        <row r="57">
          <cell r="E57">
            <v>10.526315789473683</v>
          </cell>
        </row>
        <row r="58">
          <cell r="E58">
            <v>6.6945606694560666</v>
          </cell>
        </row>
        <row r="59">
          <cell r="E59">
            <v>-9.7560975609756095</v>
          </cell>
        </row>
        <row r="60">
          <cell r="E60">
            <v>-36.666666666666664</v>
          </cell>
        </row>
        <row r="61">
          <cell r="E61">
            <v>4.4117647058823533</v>
          </cell>
        </row>
        <row r="65">
          <cell r="E65">
            <v>14.473684210526317</v>
          </cell>
        </row>
        <row r="66">
          <cell r="E66">
            <v>1.7241379310344827</v>
          </cell>
        </row>
        <row r="67">
          <cell r="E67">
            <v>3.1205673758865249</v>
          </cell>
        </row>
        <row r="68">
          <cell r="E68">
            <v>-7.9037800687285218</v>
          </cell>
        </row>
        <row r="69">
          <cell r="E69">
            <v>0</v>
          </cell>
        </row>
        <row r="70">
          <cell r="E70">
            <v>14.130434782608695</v>
          </cell>
        </row>
        <row r="71">
          <cell r="E71">
            <v>14.130434782608695</v>
          </cell>
        </row>
        <row r="72">
          <cell r="E72">
            <v>3.669724770642202</v>
          </cell>
        </row>
        <row r="73">
          <cell r="E73">
            <v>3.9676708302718593</v>
          </cell>
        </row>
        <row r="74">
          <cell r="E74">
            <v>8.5470085470085468</v>
          </cell>
        </row>
        <row r="75">
          <cell r="E75">
            <v>8.2568807339449553</v>
          </cell>
        </row>
        <row r="76">
          <cell r="E76">
            <v>-8.064516129032258</v>
          </cell>
        </row>
        <row r="77">
          <cell r="E77">
            <v>-1.4354066985645932</v>
          </cell>
        </row>
        <row r="78">
          <cell r="E78">
            <v>13.559322033898304</v>
          </cell>
        </row>
        <row r="79">
          <cell r="E79">
            <v>10.9375</v>
          </cell>
        </row>
        <row r="80">
          <cell r="E80">
            <v>-9.5238095238095237</v>
          </cell>
        </row>
        <row r="81">
          <cell r="E81">
            <v>-22.5</v>
          </cell>
        </row>
        <row r="82">
          <cell r="E82">
            <v>4.3478260869565215</v>
          </cell>
        </row>
        <row r="85">
          <cell r="E85">
            <v>12.328767123287671</v>
          </cell>
        </row>
        <row r="86">
          <cell r="E86">
            <v>1.7241379310344827</v>
          </cell>
        </row>
        <row r="87">
          <cell r="E87">
            <v>7.713884992987377</v>
          </cell>
        </row>
        <row r="88">
          <cell r="E88">
            <v>5.4421768707482991</v>
          </cell>
        </row>
        <row r="89">
          <cell r="E89">
            <v>18.333333333333332</v>
          </cell>
        </row>
        <row r="90">
          <cell r="E90">
            <v>12.5</v>
          </cell>
        </row>
        <row r="91">
          <cell r="E91">
            <v>-3.0303030303030303</v>
          </cell>
        </row>
        <row r="92">
          <cell r="E92">
            <v>72.431077694235597</v>
          </cell>
        </row>
        <row r="93">
          <cell r="E93">
            <v>10.872781065088757</v>
          </cell>
        </row>
        <row r="94">
          <cell r="E94">
            <v>7.6923076923076925</v>
          </cell>
        </row>
        <row r="95">
          <cell r="E95">
            <v>16.037735849056602</v>
          </cell>
        </row>
        <row r="96">
          <cell r="E96">
            <v>3.3898305084745761</v>
          </cell>
        </row>
        <row r="97">
          <cell r="E97">
            <v>13.333333333333334</v>
          </cell>
        </row>
        <row r="98">
          <cell r="E98">
            <v>8.4745762711864394</v>
          </cell>
        </row>
        <row r="99">
          <cell r="E99">
            <v>15.789473684210526</v>
          </cell>
        </row>
        <row r="100">
          <cell r="E100">
            <v>12.195121951219512</v>
          </cell>
        </row>
        <row r="101">
          <cell r="E101">
            <v>5.8823529411764701</v>
          </cell>
        </row>
        <row r="102">
          <cell r="E102">
            <v>12.213740458015266</v>
          </cell>
        </row>
      </sheetData>
      <sheetData sheetId="2"/>
      <sheetData sheetId="3">
        <row r="2">
          <cell r="E2">
            <v>7.4324324324324325</v>
          </cell>
        </row>
        <row r="3">
          <cell r="E3">
            <v>-1.0752688172043012</v>
          </cell>
        </row>
        <row r="4">
          <cell r="E4">
            <v>23.934243521872389</v>
          </cell>
        </row>
        <row r="5">
          <cell r="E5">
            <v>6.9767441860465116</v>
          </cell>
        </row>
        <row r="6">
          <cell r="E6">
            <v>5.9782608695652177</v>
          </cell>
        </row>
        <row r="7">
          <cell r="E7">
            <v>-27.27272727272727</v>
          </cell>
        </row>
        <row r="8">
          <cell r="E8">
            <v>31.091370558375637</v>
          </cell>
        </row>
        <row r="9">
          <cell r="E9">
            <v>21.052631578947366</v>
          </cell>
        </row>
        <row r="10">
          <cell r="E10">
            <v>-1.7094017094017095</v>
          </cell>
        </row>
        <row r="11">
          <cell r="E11">
            <v>1.3888888888888888</v>
          </cell>
        </row>
        <row r="12">
          <cell r="E12">
            <v>-16</v>
          </cell>
        </row>
        <row r="13">
          <cell r="E13">
            <v>-13.071895424836603</v>
          </cell>
        </row>
        <row r="15">
          <cell r="E15">
            <v>12.5</v>
          </cell>
        </row>
        <row r="16">
          <cell r="E16">
            <v>-1.4084507042253522</v>
          </cell>
        </row>
        <row r="17">
          <cell r="E17">
            <v>10.092868407219205</v>
          </cell>
        </row>
        <row r="18">
          <cell r="E18">
            <v>-7.981220657276995</v>
          </cell>
        </row>
        <row r="19">
          <cell r="E19">
            <v>37.906647807637903</v>
          </cell>
        </row>
        <row r="20">
          <cell r="E20">
            <v>14.8365056124939</v>
          </cell>
        </row>
        <row r="21">
          <cell r="E21">
            <v>15.532586850416308</v>
          </cell>
        </row>
        <row r="25">
          <cell r="E25">
            <v>7.03125</v>
          </cell>
        </row>
        <row r="26">
          <cell r="E26">
            <v>-0.66666666666666674</v>
          </cell>
        </row>
        <row r="27">
          <cell r="E27">
            <v>13.659466327827191</v>
          </cell>
        </row>
        <row r="28">
          <cell r="E28">
            <v>0</v>
          </cell>
        </row>
        <row r="29">
          <cell r="E29">
            <v>-0.6211180124223602</v>
          </cell>
        </row>
        <row r="30">
          <cell r="E30">
            <v>13.888888888888889</v>
          </cell>
        </row>
        <row r="31">
          <cell r="E31">
            <v>-0.80128205128205121</v>
          </cell>
        </row>
        <row r="32">
          <cell r="E32">
            <v>-3.8327526132404177</v>
          </cell>
        </row>
        <row r="33">
          <cell r="E33">
            <v>1.7857142857142856</v>
          </cell>
        </row>
        <row r="34">
          <cell r="E34">
            <v>-6.8965517241379306</v>
          </cell>
        </row>
        <row r="35">
          <cell r="E35">
            <v>18.64406779661017</v>
          </cell>
        </row>
        <row r="36">
          <cell r="E36">
            <v>4.1379310344827589</v>
          </cell>
        </row>
        <row r="38">
          <cell r="E38">
            <v>3.3613445378151261</v>
          </cell>
        </row>
        <row r="39">
          <cell r="E39">
            <v>4.6153846153846159</v>
          </cell>
        </row>
        <row r="40">
          <cell r="E40">
            <v>3.0819806862543659</v>
          </cell>
        </row>
        <row r="41">
          <cell r="E41">
            <v>-18.367346938775512</v>
          </cell>
        </row>
        <row r="42">
          <cell r="E42">
            <v>0.69930069930069927</v>
          </cell>
        </row>
        <row r="43">
          <cell r="E43">
            <v>8.6883876357560563</v>
          </cell>
        </row>
        <row r="44">
          <cell r="E44">
            <v>9.4909688013136293</v>
          </cell>
        </row>
        <row r="48">
          <cell r="E48">
            <v>4.9645390070921991</v>
          </cell>
        </row>
        <row r="49">
          <cell r="E49">
            <v>-3.4482758620689653</v>
          </cell>
        </row>
        <row r="50">
          <cell r="E50">
            <v>6.0540540540540544</v>
          </cell>
        </row>
        <row r="51">
          <cell r="E51">
            <v>3.7735849056603774</v>
          </cell>
        </row>
        <row r="52">
          <cell r="E52">
            <v>0.94043887147335425</v>
          </cell>
        </row>
        <row r="53">
          <cell r="E53">
            <v>-12.5</v>
          </cell>
        </row>
        <row r="54">
          <cell r="E54">
            <v>-88.993710691823907</v>
          </cell>
        </row>
        <row r="56">
          <cell r="E56">
            <v>3.5714285714285712</v>
          </cell>
        </row>
        <row r="57">
          <cell r="E57">
            <v>13.888888888888889</v>
          </cell>
        </row>
        <row r="58">
          <cell r="E58">
            <v>17.460317460317459</v>
          </cell>
        </row>
        <row r="59">
          <cell r="E59">
            <v>3.5211267605633805</v>
          </cell>
        </row>
        <row r="61">
          <cell r="E61">
            <v>-0.29498525073746312</v>
          </cell>
        </row>
        <row r="62">
          <cell r="E62">
            <v>7.2463768115942031</v>
          </cell>
        </row>
        <row r="63">
          <cell r="E63">
            <v>4.9757537423571581</v>
          </cell>
        </row>
        <row r="64">
          <cell r="E64">
            <v>-16.38418079096045</v>
          </cell>
        </row>
        <row r="65">
          <cell r="E65">
            <v>2.6929982046678633</v>
          </cell>
        </row>
        <row r="66">
          <cell r="E66">
            <v>5.4711246200607899</v>
          </cell>
        </row>
        <row r="67">
          <cell r="E67">
            <v>40.261153427638732</v>
          </cell>
        </row>
        <row r="71">
          <cell r="E71">
            <v>5.5172413793103452</v>
          </cell>
        </row>
        <row r="72">
          <cell r="E72">
            <v>-4.6052631578947363</v>
          </cell>
        </row>
        <row r="73">
          <cell r="E73">
            <v>9.8324375592791657</v>
          </cell>
        </row>
        <row r="74">
          <cell r="E74">
            <v>11.111111111111111</v>
          </cell>
        </row>
        <row r="75">
          <cell r="E75">
            <v>0</v>
          </cell>
        </row>
        <row r="76">
          <cell r="E76">
            <v>-8.695652173913043</v>
          </cell>
        </row>
        <row r="77">
          <cell r="E77">
            <v>5.0228310502283104</v>
          </cell>
        </row>
        <row r="78">
          <cell r="E78">
            <v>-10.394265232974909</v>
          </cell>
        </row>
        <row r="79">
          <cell r="E79">
            <v>3.5398230088495577</v>
          </cell>
        </row>
        <row r="80">
          <cell r="E80">
            <v>14.084507042253522</v>
          </cell>
        </row>
        <row r="81">
          <cell r="E81">
            <v>15.873015873015872</v>
          </cell>
        </row>
        <row r="82">
          <cell r="E82">
            <v>2.0408163265306123</v>
          </cell>
        </row>
        <row r="84">
          <cell r="E84">
            <v>4.0609137055837561</v>
          </cell>
        </row>
        <row r="85">
          <cell r="E85">
            <v>4.8076923076923084</v>
          </cell>
        </row>
        <row r="86">
          <cell r="E86">
            <v>7.1470301850048683</v>
          </cell>
        </row>
        <row r="87">
          <cell r="E87">
            <v>-7.731958762886598</v>
          </cell>
        </row>
        <row r="88">
          <cell r="E88">
            <v>6.309148264984227</v>
          </cell>
        </row>
        <row r="89">
          <cell r="E89">
            <v>7.5611767940610388</v>
          </cell>
        </row>
        <row r="90">
          <cell r="E90">
            <v>6.9322967282150953</v>
          </cell>
        </row>
        <row r="93">
          <cell r="E93">
            <v>13.013698630136986</v>
          </cell>
        </row>
        <row r="94">
          <cell r="E94">
            <v>1.935483870967742</v>
          </cell>
        </row>
        <row r="95">
          <cell r="E95">
            <v>19.17808219178082</v>
          </cell>
        </row>
        <row r="96">
          <cell r="E96">
            <v>23.577235772357724</v>
          </cell>
        </row>
        <row r="97">
          <cell r="E97">
            <v>6.2111801242236027</v>
          </cell>
        </row>
        <row r="98">
          <cell r="E98">
            <v>-2.2471910112359552</v>
          </cell>
        </row>
        <row r="99">
          <cell r="E99">
            <v>14.198473282442748</v>
          </cell>
        </row>
        <row r="100">
          <cell r="E100">
            <v>1.7793594306049825</v>
          </cell>
        </row>
        <row r="101">
          <cell r="E101">
            <v>11.504424778761061</v>
          </cell>
        </row>
        <row r="102">
          <cell r="E102">
            <v>16.901408450704224</v>
          </cell>
        </row>
        <row r="103">
          <cell r="E103">
            <v>12.698412698412698</v>
          </cell>
        </row>
        <row r="104">
          <cell r="E104">
            <v>3.4246575342465753</v>
          </cell>
        </row>
        <row r="106">
          <cell r="E106">
            <v>14.965986394557824</v>
          </cell>
        </row>
        <row r="107">
          <cell r="E107">
            <v>10.194174757281553</v>
          </cell>
        </row>
        <row r="108">
          <cell r="E108">
            <v>10.908730944367452</v>
          </cell>
        </row>
        <row r="109">
          <cell r="E109">
            <v>2.5252525252525251</v>
          </cell>
        </row>
        <row r="110">
          <cell r="E110">
            <v>20.126782884310618</v>
          </cell>
        </row>
        <row r="111">
          <cell r="E111">
            <v>13.693166710981123</v>
          </cell>
        </row>
        <row r="112">
          <cell r="E112">
            <v>12.455971821966058</v>
          </cell>
        </row>
      </sheetData>
      <sheetData sheetId="4"/>
      <sheetData sheetId="5">
        <row r="2">
          <cell r="E2">
            <v>15</v>
          </cell>
        </row>
        <row r="3">
          <cell r="E3">
            <v>25.429553264604809</v>
          </cell>
        </row>
        <row r="4">
          <cell r="E4">
            <v>-38.095238095238095</v>
          </cell>
        </row>
        <row r="5">
          <cell r="E5">
            <v>1.4598540145985401</v>
          </cell>
        </row>
        <row r="6">
          <cell r="E6">
            <v>21.551724137931032</v>
          </cell>
        </row>
        <row r="7">
          <cell r="E7">
            <v>17.845117845117844</v>
          </cell>
        </row>
        <row r="8">
          <cell r="E8">
            <v>4.8076923076923084</v>
          </cell>
        </row>
        <row r="9">
          <cell r="E9">
            <v>-13.333333333333334</v>
          </cell>
        </row>
        <row r="10">
          <cell r="E10">
            <v>-0.48192771084337355</v>
          </cell>
        </row>
        <row r="11">
          <cell r="E11">
            <v>-2.2388059701492535</v>
          </cell>
        </row>
        <row r="12">
          <cell r="E12">
            <v>22.099447513812155</v>
          </cell>
        </row>
        <row r="13">
          <cell r="E13">
            <v>0</v>
          </cell>
        </row>
        <row r="14">
          <cell r="E14">
            <v>14.935064935064934</v>
          </cell>
        </row>
        <row r="15">
          <cell r="E15">
            <v>18.75</v>
          </cell>
        </row>
        <row r="19">
          <cell r="E19">
            <v>7.7586206896551726</v>
          </cell>
        </row>
        <row r="20">
          <cell r="E20">
            <v>26.890756302521009</v>
          </cell>
        </row>
        <row r="21">
          <cell r="E21">
            <v>1.4285714285714286</v>
          </cell>
        </row>
        <row r="22">
          <cell r="E22">
            <v>19.696969696969695</v>
          </cell>
        </row>
        <row r="23">
          <cell r="E23">
            <v>4.2553191489361701</v>
          </cell>
        </row>
        <row r="24">
          <cell r="E24">
            <v>13.584905660377359</v>
          </cell>
        </row>
        <row r="25">
          <cell r="E25">
            <v>-11.931818181818182</v>
          </cell>
        </row>
        <row r="26">
          <cell r="E26">
            <v>14.634146341463413</v>
          </cell>
        </row>
        <row r="27">
          <cell r="E27">
            <v>-4.2105263157894735</v>
          </cell>
        </row>
        <row r="28">
          <cell r="E28">
            <v>5.1094890510948909</v>
          </cell>
        </row>
        <row r="29">
          <cell r="E29">
            <v>-5.2631578947368416</v>
          </cell>
        </row>
        <row r="30">
          <cell r="E30">
            <v>-17.647058823529413</v>
          </cell>
        </row>
        <row r="31">
          <cell r="E31">
            <v>10.359408033826638</v>
          </cell>
        </row>
        <row r="32">
          <cell r="E32">
            <v>5.5555555555555554</v>
          </cell>
        </row>
        <row r="36">
          <cell r="E36">
            <v>11.016949152542372</v>
          </cell>
        </row>
        <row r="37">
          <cell r="E37">
            <v>19.444444444444446</v>
          </cell>
        </row>
        <row r="38">
          <cell r="E38">
            <v>5.9701492537313428</v>
          </cell>
        </row>
        <row r="39">
          <cell r="E39">
            <v>-28.260869565217391</v>
          </cell>
        </row>
        <row r="40">
          <cell r="E40">
            <v>5.2083333333333339</v>
          </cell>
        </row>
        <row r="41">
          <cell r="E41">
            <v>3.6036036036036037</v>
          </cell>
        </row>
        <row r="42">
          <cell r="E42">
            <v>2.197802197802198</v>
          </cell>
        </row>
        <row r="43">
          <cell r="E43">
            <v>-24.242424242424242</v>
          </cell>
        </row>
        <row r="44">
          <cell r="E44">
            <v>-18.867924528301888</v>
          </cell>
        </row>
        <row r="45">
          <cell r="E45">
            <v>-3.7735849056603774</v>
          </cell>
        </row>
        <row r="46">
          <cell r="E46">
            <v>8.5106382978723403</v>
          </cell>
        </row>
        <row r="47">
          <cell r="E47">
            <v>-5.5555555555555554</v>
          </cell>
        </row>
        <row r="48">
          <cell r="E48">
            <v>10.106382978723403</v>
          </cell>
        </row>
        <row r="49">
          <cell r="E49">
            <v>12.962962962962962</v>
          </cell>
        </row>
        <row r="53">
          <cell r="E53">
            <v>5.9322033898305087</v>
          </cell>
        </row>
        <row r="54">
          <cell r="E54">
            <v>17.938931297709924</v>
          </cell>
        </row>
        <row r="55">
          <cell r="E55">
            <v>15.11627906976744</v>
          </cell>
        </row>
        <row r="56">
          <cell r="E56">
            <v>-8.7301587301587293</v>
          </cell>
        </row>
        <row r="57">
          <cell r="E57">
            <v>6.6326530612244898</v>
          </cell>
        </row>
        <row r="58">
          <cell r="E58">
            <v>0.42372881355932202</v>
          </cell>
        </row>
        <row r="59">
          <cell r="E59">
            <v>2.7027027027027026</v>
          </cell>
        </row>
        <row r="60">
          <cell r="E60">
            <v>-26.47058823529412</v>
          </cell>
        </row>
        <row r="61">
          <cell r="E61">
            <v>-16.129032258064516</v>
          </cell>
        </row>
        <row r="62">
          <cell r="E62">
            <v>1.6528925619834711</v>
          </cell>
        </row>
        <row r="63">
          <cell r="E63">
            <v>7.5471698113207548</v>
          </cell>
        </row>
        <row r="64">
          <cell r="E64">
            <v>-5.2631578947368416</v>
          </cell>
        </row>
        <row r="65">
          <cell r="E65">
            <v>8.3753784056508565</v>
          </cell>
        </row>
        <row r="66">
          <cell r="E66">
            <v>15.254237288135593</v>
          </cell>
        </row>
        <row r="69">
          <cell r="E69">
            <v>16.393442622950818</v>
          </cell>
        </row>
        <row r="70">
          <cell r="E70">
            <v>29.277566539923956</v>
          </cell>
        </row>
        <row r="71">
          <cell r="E71">
            <v>-0.98039215686274506</v>
          </cell>
        </row>
        <row r="72">
          <cell r="E72">
            <v>3.2</v>
          </cell>
        </row>
        <row r="73">
          <cell r="E73">
            <v>10.204081632653061</v>
          </cell>
        </row>
        <row r="74">
          <cell r="E74">
            <v>-0.84033613445378152</v>
          </cell>
        </row>
        <row r="75">
          <cell r="E75">
            <v>10.416666666666668</v>
          </cell>
        </row>
        <row r="76">
          <cell r="E76">
            <v>8.1081081081081088</v>
          </cell>
        </row>
        <row r="77">
          <cell r="E77">
            <v>-9.4827586206896548</v>
          </cell>
        </row>
        <row r="78">
          <cell r="E78">
            <v>-1.680672268907563</v>
          </cell>
        </row>
        <row r="79">
          <cell r="E79">
            <v>9.433962264150944</v>
          </cell>
        </row>
        <row r="80">
          <cell r="E80">
            <v>18.421052631578945</v>
          </cell>
        </row>
        <row r="81">
          <cell r="E81">
            <v>12.124463519313304</v>
          </cell>
        </row>
        <row r="82">
          <cell r="E82">
            <v>13.114754098360656</v>
          </cell>
        </row>
      </sheetData>
      <sheetData sheetId="6"/>
      <sheetData sheetId="7">
        <row r="2">
          <cell r="E2">
            <v>10.231023102310232</v>
          </cell>
        </row>
        <row r="3">
          <cell r="E3">
            <v>-18</v>
          </cell>
        </row>
        <row r="4">
          <cell r="E4">
            <v>23.174603174603174</v>
          </cell>
        </row>
        <row r="5">
          <cell r="E5">
            <v>20</v>
          </cell>
        </row>
        <row r="6">
          <cell r="E6">
            <v>-19.540229885057471</v>
          </cell>
        </row>
        <row r="7">
          <cell r="E7">
            <v>54.838709677419352</v>
          </cell>
        </row>
        <row r="8">
          <cell r="E8">
            <v>9.5973524544953115</v>
          </cell>
        </row>
        <row r="9">
          <cell r="E9">
            <v>14.202898550724639</v>
          </cell>
        </row>
        <row r="10">
          <cell r="E10">
            <v>17.021276595744681</v>
          </cell>
        </row>
        <row r="11">
          <cell r="E11">
            <v>4</v>
          </cell>
        </row>
        <row r="12">
          <cell r="E12">
            <v>36.96682464454976</v>
          </cell>
        </row>
        <row r="13">
          <cell r="E13">
            <v>29.761904761904763</v>
          </cell>
        </row>
        <row r="14">
          <cell r="E14">
            <v>-8.791208791208792</v>
          </cell>
        </row>
        <row r="15">
          <cell r="E15">
            <v>60</v>
          </cell>
        </row>
        <row r="16">
          <cell r="E16">
            <v>24.61928934010152</v>
          </cell>
        </row>
        <row r="17">
          <cell r="E17">
            <v>11.787072243346007</v>
          </cell>
        </row>
        <row r="18">
          <cell r="E18">
            <v>-13.333333333333334</v>
          </cell>
        </row>
        <row r="19">
          <cell r="E19">
            <v>23.173803526448363</v>
          </cell>
        </row>
        <row r="20">
          <cell r="E20">
            <v>4.7619047619047619</v>
          </cell>
        </row>
        <row r="21">
          <cell r="E21">
            <v>-22.368421052631579</v>
          </cell>
        </row>
        <row r="22">
          <cell r="E22">
            <v>-4.4776119402985071</v>
          </cell>
        </row>
        <row r="23">
          <cell r="E23">
            <v>25.414364640883981</v>
          </cell>
        </row>
        <row r="24">
          <cell r="E24">
            <v>7.2368421052631584</v>
          </cell>
        </row>
        <row r="25">
          <cell r="E25">
            <v>0</v>
          </cell>
        </row>
        <row r="26">
          <cell r="E26">
            <v>28.571428571428569</v>
          </cell>
        </row>
        <row r="27">
          <cell r="E27">
            <v>2.5773195876288657</v>
          </cell>
        </row>
        <row r="31">
          <cell r="E31">
            <v>5.3639846743295019</v>
          </cell>
        </row>
        <row r="32">
          <cell r="E32">
            <v>2.0408163265306123</v>
          </cell>
        </row>
        <row r="33">
          <cell r="E33">
            <v>16.891891891891891</v>
          </cell>
        </row>
        <row r="34">
          <cell r="E34">
            <v>18.181818181818183</v>
          </cell>
        </row>
        <row r="35">
          <cell r="E35">
            <v>-11.111111111111111</v>
          </cell>
        </row>
        <row r="36">
          <cell r="E36">
            <v>0</v>
          </cell>
        </row>
        <row r="37">
          <cell r="E37">
            <v>4.5081967213114753</v>
          </cell>
        </row>
        <row r="38">
          <cell r="E38">
            <v>7.5471698113207548</v>
          </cell>
        </row>
        <row r="39">
          <cell r="E39">
            <v>-21.428571428571427</v>
          </cell>
        </row>
        <row r="40">
          <cell r="E40">
            <v>-21.875</v>
          </cell>
        </row>
        <row r="41">
          <cell r="E41">
            <v>19.745222929936308</v>
          </cell>
        </row>
        <row r="42">
          <cell r="E42">
            <v>17.741935483870968</v>
          </cell>
        </row>
        <row r="43">
          <cell r="E43">
            <v>6.25</v>
          </cell>
        </row>
        <row r="44">
          <cell r="E44">
            <v>-22.950819672131146</v>
          </cell>
        </row>
        <row r="45">
          <cell r="E45">
            <v>15.501519756838904</v>
          </cell>
        </row>
        <row r="46">
          <cell r="E46">
            <v>6.4516129032258061</v>
          </cell>
        </row>
        <row r="47">
          <cell r="E47">
            <v>2.2471910112359552</v>
          </cell>
        </row>
        <row r="48">
          <cell r="E48">
            <v>16.566265060240966</v>
          </cell>
        </row>
        <row r="49">
          <cell r="E49">
            <v>21.468926553672315</v>
          </cell>
        </row>
        <row r="50">
          <cell r="E50">
            <v>9.2198581560283674</v>
          </cell>
        </row>
        <row r="51">
          <cell r="E51">
            <v>23.4375</v>
          </cell>
        </row>
        <row r="52">
          <cell r="E52">
            <v>7.2992700729926998</v>
          </cell>
        </row>
        <row r="53">
          <cell r="E53">
            <v>13.934426229508196</v>
          </cell>
        </row>
        <row r="54">
          <cell r="E54">
            <v>-4.3010752688172049</v>
          </cell>
        </row>
        <row r="55">
          <cell r="E55">
            <v>10.344827586206897</v>
          </cell>
        </row>
        <row r="56">
          <cell r="E56">
            <v>0.58139534883720934</v>
          </cell>
        </row>
        <row r="60">
          <cell r="E60">
            <v>2.3076923076923079</v>
          </cell>
        </row>
        <row r="61">
          <cell r="E61">
            <v>-1.8181818181818181</v>
          </cell>
        </row>
        <row r="62">
          <cell r="E62">
            <v>4.2553191489361701</v>
          </cell>
        </row>
        <row r="63">
          <cell r="E63">
            <v>-89.473684210526315</v>
          </cell>
        </row>
        <row r="64">
          <cell r="E64">
            <v>9.67741935483871</v>
          </cell>
        </row>
        <row r="65">
          <cell r="E65">
            <v>10.909090909090908</v>
          </cell>
        </row>
        <row r="66">
          <cell r="E66">
            <v>17.954815695600477</v>
          </cell>
        </row>
        <row r="67">
          <cell r="E67">
            <v>14.802631578947366</v>
          </cell>
        </row>
        <row r="68">
          <cell r="E68">
            <v>-3.125</v>
          </cell>
        </row>
        <row r="69">
          <cell r="E69">
            <v>1.5384615384615385</v>
          </cell>
        </row>
        <row r="70">
          <cell r="E70">
            <v>16.326530612244898</v>
          </cell>
        </row>
        <row r="71">
          <cell r="E71">
            <v>10.9375</v>
          </cell>
        </row>
        <row r="72">
          <cell r="E72">
            <v>0</v>
          </cell>
        </row>
        <row r="73">
          <cell r="E73">
            <v>-9.0909090909090917</v>
          </cell>
        </row>
        <row r="74">
          <cell r="E74">
            <v>8.6455331412103753</v>
          </cell>
        </row>
        <row r="75">
          <cell r="E75">
            <v>3.1413612565445024</v>
          </cell>
        </row>
        <row r="76">
          <cell r="E76">
            <v>8.9887640449438209</v>
          </cell>
        </row>
        <row r="77">
          <cell r="E77">
            <v>13.513513513513514</v>
          </cell>
        </row>
        <row r="78">
          <cell r="E78">
            <v>7.2222222222222214</v>
          </cell>
        </row>
        <row r="79">
          <cell r="E79">
            <v>1.5151515151515151</v>
          </cell>
        </row>
        <row r="80">
          <cell r="E80">
            <v>0</v>
          </cell>
        </row>
        <row r="81">
          <cell r="E81">
            <v>23.89937106918239</v>
          </cell>
        </row>
        <row r="82">
          <cell r="E82">
            <v>14.0625</v>
          </cell>
        </row>
        <row r="83">
          <cell r="E83">
            <v>-5.2083333333333339</v>
          </cell>
        </row>
        <row r="84">
          <cell r="E84">
            <v>8.8607594936708853</v>
          </cell>
        </row>
        <row r="85">
          <cell r="E85">
            <v>1.7543859649122806</v>
          </cell>
        </row>
        <row r="89">
          <cell r="E89">
            <v>2.2304832713754648</v>
          </cell>
        </row>
        <row r="90">
          <cell r="E90">
            <v>5.3571428571428568</v>
          </cell>
        </row>
        <row r="91">
          <cell r="E91">
            <v>1.3986013986013985</v>
          </cell>
        </row>
        <row r="92">
          <cell r="E92">
            <v>17.777777777777779</v>
          </cell>
        </row>
        <row r="93">
          <cell r="E93">
            <v>5.9701492537313428</v>
          </cell>
        </row>
        <row r="94">
          <cell r="E94">
            <v>17.460317460317459</v>
          </cell>
        </row>
        <row r="95">
          <cell r="E95">
            <v>3.0810448760884128</v>
          </cell>
        </row>
        <row r="96">
          <cell r="E96">
            <v>18.892508143322477</v>
          </cell>
        </row>
        <row r="97">
          <cell r="E97">
            <v>-2.9411764705882351</v>
          </cell>
        </row>
        <row r="98">
          <cell r="E98">
            <v>2.8571428571428572</v>
          </cell>
        </row>
        <row r="99">
          <cell r="E99">
            <v>17.682926829268293</v>
          </cell>
        </row>
        <row r="100">
          <cell r="E100">
            <v>17.391304347826086</v>
          </cell>
        </row>
        <row r="101">
          <cell r="E101">
            <v>2.1276595744680851</v>
          </cell>
        </row>
        <row r="102">
          <cell r="E102">
            <v>-8.3333333333333321</v>
          </cell>
        </row>
        <row r="103">
          <cell r="E103">
            <v>12.784090909090908</v>
          </cell>
        </row>
        <row r="104">
          <cell r="E104">
            <v>0</v>
          </cell>
        </row>
        <row r="105">
          <cell r="E105">
            <v>1.1363636363636365</v>
          </cell>
        </row>
        <row r="106">
          <cell r="E106">
            <v>13.881019830028329</v>
          </cell>
        </row>
        <row r="107">
          <cell r="E107">
            <v>9.0909090909090917</v>
          </cell>
        </row>
        <row r="108">
          <cell r="E108">
            <v>0.74626865671641784</v>
          </cell>
        </row>
        <row r="109">
          <cell r="E109">
            <v>7.5757575757575761</v>
          </cell>
        </row>
        <row r="110">
          <cell r="E110">
            <v>24.418604651162788</v>
          </cell>
        </row>
        <row r="111">
          <cell r="E111">
            <v>16.546762589928058</v>
          </cell>
        </row>
        <row r="112">
          <cell r="E112">
            <v>0</v>
          </cell>
        </row>
        <row r="113">
          <cell r="E113">
            <v>4.8780487804878048</v>
          </cell>
        </row>
        <row r="114">
          <cell r="E114">
            <v>0</v>
          </cell>
        </row>
        <row r="118">
          <cell r="E118">
            <v>12.734082397003746</v>
          </cell>
        </row>
        <row r="119">
          <cell r="E119">
            <v>1.8181818181818181</v>
          </cell>
        </row>
        <row r="120">
          <cell r="E120">
            <v>18.978102189781019</v>
          </cell>
        </row>
        <row r="121">
          <cell r="E121">
            <v>4.3478260869565215</v>
          </cell>
        </row>
        <row r="122">
          <cell r="E122">
            <v>-22.222222222222221</v>
          </cell>
        </row>
        <row r="123">
          <cell r="E123">
            <v>23.52941176470588</v>
          </cell>
        </row>
        <row r="124">
          <cell r="E124">
            <v>9.3464052287581705</v>
          </cell>
        </row>
        <row r="125">
          <cell r="E125">
            <v>19.292604501607716</v>
          </cell>
        </row>
        <row r="126">
          <cell r="E126">
            <v>0</v>
          </cell>
        </row>
        <row r="127">
          <cell r="E127">
            <v>-5.7971014492753623</v>
          </cell>
        </row>
        <row r="128">
          <cell r="E128">
            <v>22.981366459627328</v>
          </cell>
        </row>
        <row r="129">
          <cell r="E129">
            <v>30.985915492957744</v>
          </cell>
        </row>
        <row r="130">
          <cell r="E130">
            <v>-5.6818181818181817</v>
          </cell>
        </row>
        <row r="131">
          <cell r="E131">
            <v>-6.557377049180328</v>
          </cell>
        </row>
        <row r="132">
          <cell r="E132">
            <v>20</v>
          </cell>
        </row>
        <row r="133">
          <cell r="E133">
            <v>4.8543689320388346</v>
          </cell>
        </row>
        <row r="134">
          <cell r="E134">
            <v>6.4516129032258061</v>
          </cell>
        </row>
        <row r="135">
          <cell r="E135">
            <v>19.546742209631731</v>
          </cell>
        </row>
        <row r="136">
          <cell r="E136">
            <v>20.103092783505154</v>
          </cell>
        </row>
        <row r="137">
          <cell r="E137">
            <v>-14.285714285714285</v>
          </cell>
        </row>
        <row r="138">
          <cell r="E138">
            <v>10.144927536231885</v>
          </cell>
        </row>
        <row r="139">
          <cell r="E139">
            <v>23.391812865497073</v>
          </cell>
        </row>
        <row r="140">
          <cell r="E140">
            <v>9.6153846153846168</v>
          </cell>
        </row>
        <row r="141">
          <cell r="E141">
            <v>17.346938775510203</v>
          </cell>
        </row>
        <row r="142">
          <cell r="E142">
            <v>17.073170731707318</v>
          </cell>
        </row>
        <row r="143">
          <cell r="E143">
            <v>12.068965517241379</v>
          </cell>
        </row>
      </sheetData>
      <sheetData sheetId="8">
        <row r="3">
          <cell r="G3">
            <v>56.25</v>
          </cell>
          <cell r="H3">
            <v>69.14</v>
          </cell>
          <cell r="I3">
            <v>104.3</v>
          </cell>
          <cell r="J3">
            <v>76.17</v>
          </cell>
          <cell r="K3">
            <v>75</v>
          </cell>
          <cell r="L3">
            <v>72.66</v>
          </cell>
          <cell r="M3">
            <v>80.86</v>
          </cell>
          <cell r="N3">
            <v>77.34</v>
          </cell>
          <cell r="R3">
            <v>93.75</v>
          </cell>
        </row>
        <row r="4">
          <cell r="G4">
            <v>53.8</v>
          </cell>
          <cell r="H4">
            <v>91.3</v>
          </cell>
          <cell r="I4">
            <v>136.96</v>
          </cell>
          <cell r="J4">
            <v>92.93</v>
          </cell>
          <cell r="K4">
            <v>92.93</v>
          </cell>
          <cell r="L4">
            <v>96.2</v>
          </cell>
          <cell r="M4">
            <v>89.67</v>
          </cell>
          <cell r="N4">
            <v>66.849999999999994</v>
          </cell>
          <cell r="R4">
            <v>105.98</v>
          </cell>
        </row>
        <row r="5">
          <cell r="G5">
            <v>72.67</v>
          </cell>
          <cell r="H5">
            <v>69.5</v>
          </cell>
          <cell r="I5">
            <v>63.47</v>
          </cell>
          <cell r="J5">
            <v>72.25</v>
          </cell>
          <cell r="K5">
            <v>69.61</v>
          </cell>
          <cell r="L5">
            <v>72.88</v>
          </cell>
          <cell r="M5">
            <v>62.62</v>
          </cell>
          <cell r="N5">
            <v>61.67</v>
          </cell>
          <cell r="R5">
            <v>69.08</v>
          </cell>
        </row>
        <row r="6">
          <cell r="G6">
            <v>50.35</v>
          </cell>
          <cell r="H6">
            <v>108.51</v>
          </cell>
          <cell r="I6">
            <v>113.83</v>
          </cell>
          <cell r="J6">
            <v>111.7</v>
          </cell>
          <cell r="K6">
            <v>98.58</v>
          </cell>
          <cell r="L6">
            <v>103.9</v>
          </cell>
          <cell r="M6">
            <v>88.3</v>
          </cell>
          <cell r="N6">
            <v>98.23</v>
          </cell>
          <cell r="R6">
            <v>120.92</v>
          </cell>
        </row>
        <row r="7">
          <cell r="G7">
            <v>6.99</v>
          </cell>
          <cell r="H7">
            <v>5.34</v>
          </cell>
          <cell r="I7">
            <v>5.24</v>
          </cell>
          <cell r="J7">
            <v>5.34</v>
          </cell>
          <cell r="K7">
            <v>4.8499999999999996</v>
          </cell>
          <cell r="L7">
            <v>7.08</v>
          </cell>
          <cell r="M7">
            <v>3.78</v>
          </cell>
          <cell r="N7">
            <v>4.66</v>
          </cell>
          <cell r="R7">
            <v>3.49</v>
          </cell>
        </row>
        <row r="8">
          <cell r="G8">
            <v>53.39</v>
          </cell>
          <cell r="H8">
            <v>101.69</v>
          </cell>
          <cell r="I8">
            <v>118.22</v>
          </cell>
          <cell r="J8">
            <v>100.42</v>
          </cell>
          <cell r="K8">
            <v>97.88</v>
          </cell>
          <cell r="L8">
            <v>102.97</v>
          </cell>
          <cell r="M8">
            <v>96.61</v>
          </cell>
          <cell r="N8">
            <v>111.86</v>
          </cell>
          <cell r="R8">
            <v>138.56</v>
          </cell>
        </row>
        <row r="9">
          <cell r="G9">
            <v>52.83</v>
          </cell>
          <cell r="H9">
            <v>99.06</v>
          </cell>
          <cell r="I9">
            <v>117.92</v>
          </cell>
          <cell r="J9">
            <v>97.17</v>
          </cell>
          <cell r="K9">
            <v>96.23</v>
          </cell>
          <cell r="L9">
            <v>94.34</v>
          </cell>
          <cell r="M9">
            <v>103.77</v>
          </cell>
          <cell r="N9">
            <v>86.79</v>
          </cell>
          <cell r="R9">
            <v>94.34</v>
          </cell>
        </row>
        <row r="10">
          <cell r="G10">
            <v>69.59</v>
          </cell>
          <cell r="H10">
            <v>79.64</v>
          </cell>
          <cell r="I10">
            <v>92.01</v>
          </cell>
          <cell r="J10">
            <v>81.19</v>
          </cell>
          <cell r="K10">
            <v>85.05</v>
          </cell>
          <cell r="L10">
            <v>81.19</v>
          </cell>
          <cell r="M10">
            <v>81.19</v>
          </cell>
          <cell r="N10">
            <v>83.51</v>
          </cell>
          <cell r="R10">
            <v>82.73</v>
          </cell>
        </row>
        <row r="11">
          <cell r="G11">
            <v>119.27</v>
          </cell>
          <cell r="H11">
            <v>75.53</v>
          </cell>
          <cell r="I11">
            <v>84.81</v>
          </cell>
          <cell r="J11">
            <v>78.39</v>
          </cell>
          <cell r="K11">
            <v>71.61</v>
          </cell>
          <cell r="L11">
            <v>73.510000000000005</v>
          </cell>
          <cell r="M11">
            <v>64.540000000000006</v>
          </cell>
          <cell r="N11">
            <v>74.88</v>
          </cell>
          <cell r="R11">
            <v>79.099999999999994</v>
          </cell>
        </row>
        <row r="12">
          <cell r="G12">
            <v>83.62</v>
          </cell>
          <cell r="H12">
            <v>90.52</v>
          </cell>
          <cell r="I12">
            <v>100.86</v>
          </cell>
          <cell r="J12">
            <v>92.24</v>
          </cell>
          <cell r="K12">
            <v>93.1</v>
          </cell>
          <cell r="L12">
            <v>96.55</v>
          </cell>
          <cell r="M12">
            <v>90.52</v>
          </cell>
          <cell r="N12">
            <v>86.21</v>
          </cell>
          <cell r="R12">
            <v>98.28</v>
          </cell>
        </row>
        <row r="13">
          <cell r="G13">
            <v>85.38</v>
          </cell>
          <cell r="H13">
            <v>111.92</v>
          </cell>
          <cell r="I13">
            <v>132.69</v>
          </cell>
          <cell r="J13">
            <v>115.38</v>
          </cell>
          <cell r="K13">
            <v>102.69</v>
          </cell>
          <cell r="L13">
            <v>109.62</v>
          </cell>
          <cell r="M13">
            <v>105</v>
          </cell>
          <cell r="N13">
            <v>115.38</v>
          </cell>
          <cell r="R13">
            <v>126.92</v>
          </cell>
        </row>
        <row r="14">
          <cell r="G14">
            <v>17.57</v>
          </cell>
          <cell r="H14">
            <v>42.57</v>
          </cell>
          <cell r="I14">
            <v>60.14</v>
          </cell>
          <cell r="J14">
            <v>45.27</v>
          </cell>
          <cell r="K14">
            <v>38.51</v>
          </cell>
          <cell r="L14">
            <v>51.35</v>
          </cell>
          <cell r="M14">
            <v>47.97</v>
          </cell>
          <cell r="N14">
            <v>49.32</v>
          </cell>
          <cell r="R14">
            <v>55.41</v>
          </cell>
        </row>
        <row r="15">
          <cell r="G15">
            <v>29.7</v>
          </cell>
          <cell r="H15">
            <v>159.65</v>
          </cell>
          <cell r="I15">
            <v>91.34</v>
          </cell>
          <cell r="J15">
            <v>160.4</v>
          </cell>
          <cell r="K15">
            <v>135.15</v>
          </cell>
          <cell r="L15">
            <v>158.91</v>
          </cell>
          <cell r="M15">
            <v>143.32</v>
          </cell>
          <cell r="N15">
            <v>155.94</v>
          </cell>
          <cell r="R15">
            <v>176.73</v>
          </cell>
        </row>
        <row r="16">
          <cell r="G16">
            <v>28.79</v>
          </cell>
          <cell r="H16">
            <v>77.27</v>
          </cell>
          <cell r="I16">
            <v>116.67</v>
          </cell>
          <cell r="J16">
            <v>77.27</v>
          </cell>
          <cell r="K16">
            <v>81.819999999999993</v>
          </cell>
          <cell r="L16">
            <v>68.180000000000007</v>
          </cell>
          <cell r="M16">
            <v>92.42</v>
          </cell>
          <cell r="N16">
            <v>100</v>
          </cell>
          <cell r="R16">
            <v>86.36</v>
          </cell>
        </row>
        <row r="17">
          <cell r="G17">
            <v>64.02</v>
          </cell>
          <cell r="H17">
            <v>81.95</v>
          </cell>
          <cell r="I17">
            <v>95.12</v>
          </cell>
          <cell r="J17">
            <v>83.41</v>
          </cell>
          <cell r="K17">
            <v>76.099999999999994</v>
          </cell>
          <cell r="L17">
            <v>80.12</v>
          </cell>
          <cell r="M17">
            <v>80.849999999999994</v>
          </cell>
          <cell r="N17">
            <v>82.68</v>
          </cell>
          <cell r="R17">
            <v>93.29</v>
          </cell>
        </row>
        <row r="18">
          <cell r="G18">
            <v>23.68</v>
          </cell>
          <cell r="H18">
            <v>71.05</v>
          </cell>
          <cell r="I18">
            <v>96.32</v>
          </cell>
          <cell r="J18">
            <v>72.63</v>
          </cell>
          <cell r="K18">
            <v>56.84</v>
          </cell>
          <cell r="L18">
            <v>67.89</v>
          </cell>
          <cell r="M18">
            <v>82.11</v>
          </cell>
          <cell r="N18">
            <v>58.42</v>
          </cell>
          <cell r="R18">
            <v>90</v>
          </cell>
        </row>
        <row r="19">
          <cell r="G19">
            <v>0</v>
          </cell>
          <cell r="H19">
            <v>15.19</v>
          </cell>
          <cell r="I19">
            <v>16.14</v>
          </cell>
          <cell r="J19">
            <v>15.82</v>
          </cell>
          <cell r="K19">
            <v>10.130000000000001</v>
          </cell>
          <cell r="L19">
            <v>16.14</v>
          </cell>
          <cell r="M19">
            <v>9.18</v>
          </cell>
          <cell r="N19">
            <v>11.39</v>
          </cell>
          <cell r="R19">
            <v>20.89</v>
          </cell>
        </row>
        <row r="20">
          <cell r="G20">
            <v>47.21</v>
          </cell>
          <cell r="H20">
            <v>101.27</v>
          </cell>
          <cell r="I20">
            <v>79.95</v>
          </cell>
          <cell r="J20">
            <v>100.51</v>
          </cell>
          <cell r="K20">
            <v>87.56</v>
          </cell>
          <cell r="L20">
            <v>97.46</v>
          </cell>
          <cell r="M20">
            <v>89.85</v>
          </cell>
          <cell r="N20">
            <v>82.99</v>
          </cell>
          <cell r="R20">
            <v>101.27</v>
          </cell>
        </row>
      </sheetData>
      <sheetData sheetId="9">
        <row r="3">
          <cell r="G3">
            <v>41.21</v>
          </cell>
          <cell r="H3">
            <v>56.87</v>
          </cell>
          <cell r="I3">
            <v>56.46</v>
          </cell>
          <cell r="J3">
            <v>56.46</v>
          </cell>
          <cell r="K3">
            <v>52.34</v>
          </cell>
          <cell r="L3">
            <v>49.04</v>
          </cell>
          <cell r="M3">
            <v>50.27</v>
          </cell>
          <cell r="N3">
            <v>61.4</v>
          </cell>
          <cell r="R3">
            <v>69.23</v>
          </cell>
        </row>
        <row r="4">
          <cell r="G4">
            <v>78.459999999999994</v>
          </cell>
          <cell r="H4">
            <v>116.15</v>
          </cell>
          <cell r="I4">
            <v>144.62</v>
          </cell>
          <cell r="J4">
            <v>122.31</v>
          </cell>
          <cell r="K4">
            <v>116.92</v>
          </cell>
          <cell r="L4">
            <v>116.15</v>
          </cell>
          <cell r="M4">
            <v>116.15</v>
          </cell>
          <cell r="N4">
            <v>110.77</v>
          </cell>
          <cell r="R4">
            <v>127.69</v>
          </cell>
        </row>
        <row r="5">
          <cell r="G5">
            <v>47.07</v>
          </cell>
          <cell r="H5">
            <v>64.63</v>
          </cell>
          <cell r="I5">
            <v>67.239999999999995</v>
          </cell>
          <cell r="J5">
            <v>70.25</v>
          </cell>
          <cell r="K5">
            <v>63.94</v>
          </cell>
          <cell r="L5">
            <v>66.92</v>
          </cell>
          <cell r="M5">
            <v>46.77</v>
          </cell>
          <cell r="N5">
            <v>64.239999999999995</v>
          </cell>
          <cell r="R5">
            <v>73.569999999999993</v>
          </cell>
        </row>
        <row r="6">
          <cell r="G6">
            <v>47.69</v>
          </cell>
          <cell r="H6">
            <v>93.64</v>
          </cell>
          <cell r="I6">
            <v>105.78</v>
          </cell>
          <cell r="J6">
            <v>91.04</v>
          </cell>
          <cell r="K6">
            <v>81.5</v>
          </cell>
          <cell r="L6">
            <v>87.57</v>
          </cell>
          <cell r="M6">
            <v>78.03</v>
          </cell>
          <cell r="N6">
            <v>64.16</v>
          </cell>
          <cell r="R6">
            <v>91.91</v>
          </cell>
        </row>
        <row r="7">
          <cell r="G7">
            <v>77.56</v>
          </cell>
          <cell r="H7">
            <v>103.21</v>
          </cell>
          <cell r="I7">
            <v>110.9</v>
          </cell>
          <cell r="J7">
            <v>103.53</v>
          </cell>
          <cell r="K7">
            <v>96.79</v>
          </cell>
          <cell r="L7">
            <v>103.85</v>
          </cell>
          <cell r="M7">
            <v>98.08</v>
          </cell>
          <cell r="N7">
            <v>100.96</v>
          </cell>
          <cell r="R7">
            <v>116.99</v>
          </cell>
        </row>
        <row r="8">
          <cell r="G8">
            <v>26.87</v>
          </cell>
          <cell r="H8">
            <v>55.41</v>
          </cell>
          <cell r="I8">
            <v>70.52</v>
          </cell>
          <cell r="J8">
            <v>55.97</v>
          </cell>
          <cell r="K8">
            <v>50.93</v>
          </cell>
          <cell r="L8">
            <v>52.05</v>
          </cell>
          <cell r="M8">
            <v>53.73</v>
          </cell>
          <cell r="N8">
            <v>50.93</v>
          </cell>
          <cell r="R8">
            <v>61.01</v>
          </cell>
        </row>
        <row r="9">
          <cell r="G9">
            <v>72.8</v>
          </cell>
          <cell r="H9">
            <v>48.42</v>
          </cell>
          <cell r="I9">
            <v>45.97</v>
          </cell>
          <cell r="J9">
            <v>52.82</v>
          </cell>
          <cell r="K9">
            <v>47.57</v>
          </cell>
          <cell r="L9">
            <v>53.24</v>
          </cell>
          <cell r="M9">
            <v>39.869999999999997</v>
          </cell>
          <cell r="N9">
            <v>51.3</v>
          </cell>
          <cell r="R9">
            <v>56.29</v>
          </cell>
        </row>
        <row r="10">
          <cell r="G10">
            <v>106.36</v>
          </cell>
          <cell r="H10">
            <v>127.12</v>
          </cell>
          <cell r="I10">
            <v>120.76</v>
          </cell>
          <cell r="J10">
            <v>130.51</v>
          </cell>
          <cell r="K10">
            <v>116.95</v>
          </cell>
          <cell r="L10">
            <v>126.27</v>
          </cell>
          <cell r="M10">
            <v>120.76</v>
          </cell>
          <cell r="N10">
            <v>107.2</v>
          </cell>
          <cell r="R10">
            <v>113.14</v>
          </cell>
        </row>
        <row r="11">
          <cell r="G11">
            <v>83.22</v>
          </cell>
          <cell r="H11">
            <v>110.96</v>
          </cell>
          <cell r="I11">
            <v>122.26</v>
          </cell>
          <cell r="J11">
            <v>111.99</v>
          </cell>
          <cell r="K11">
            <v>102.74</v>
          </cell>
          <cell r="L11">
            <v>113.01</v>
          </cell>
          <cell r="M11">
            <v>98.63</v>
          </cell>
          <cell r="N11">
            <v>100.68</v>
          </cell>
          <cell r="R11">
            <v>108.9</v>
          </cell>
        </row>
        <row r="12">
          <cell r="G12">
            <v>78.64</v>
          </cell>
          <cell r="H12">
            <v>90.29</v>
          </cell>
          <cell r="I12">
            <v>103.4</v>
          </cell>
          <cell r="J12">
            <v>88.83</v>
          </cell>
          <cell r="K12">
            <v>85.92</v>
          </cell>
          <cell r="L12">
            <v>90.29</v>
          </cell>
          <cell r="M12">
            <v>97.57</v>
          </cell>
          <cell r="N12">
            <v>104.85</v>
          </cell>
          <cell r="R12">
            <v>110.68</v>
          </cell>
        </row>
        <row r="13">
          <cell r="G13">
            <v>107.39</v>
          </cell>
          <cell r="H13">
            <v>88.64</v>
          </cell>
          <cell r="I13">
            <v>148.30000000000001</v>
          </cell>
          <cell r="J13">
            <v>90.34</v>
          </cell>
          <cell r="K13">
            <v>93.75</v>
          </cell>
          <cell r="L13">
            <v>81.819999999999993</v>
          </cell>
          <cell r="M13">
            <v>122.73</v>
          </cell>
          <cell r="N13">
            <v>121.02</v>
          </cell>
          <cell r="R13">
            <v>144.88999999999999</v>
          </cell>
        </row>
        <row r="14">
          <cell r="G14">
            <v>69.56</v>
          </cell>
          <cell r="H14">
            <v>82.86</v>
          </cell>
          <cell r="I14">
            <v>107.06</v>
          </cell>
          <cell r="J14">
            <v>87.1</v>
          </cell>
          <cell r="K14">
            <v>85.28</v>
          </cell>
          <cell r="L14">
            <v>84.68</v>
          </cell>
          <cell r="M14">
            <v>77.42</v>
          </cell>
          <cell r="N14">
            <v>88.31</v>
          </cell>
          <cell r="R14">
            <v>91.94</v>
          </cell>
        </row>
        <row r="15">
          <cell r="G15">
            <v>0</v>
          </cell>
          <cell r="H15">
            <v>7.09</v>
          </cell>
          <cell r="I15">
            <v>2.0299999999999998</v>
          </cell>
          <cell r="J15">
            <v>1.01</v>
          </cell>
          <cell r="K15">
            <v>1.01</v>
          </cell>
          <cell r="N15">
            <v>0</v>
          </cell>
          <cell r="R15">
            <v>4.05</v>
          </cell>
        </row>
        <row r="16">
          <cell r="G16">
            <v>119.01</v>
          </cell>
          <cell r="H16">
            <v>98.18</v>
          </cell>
          <cell r="I16">
            <v>94.96</v>
          </cell>
          <cell r="J16">
            <v>95.7</v>
          </cell>
          <cell r="K16">
            <v>92.98</v>
          </cell>
          <cell r="L16">
            <v>100.17</v>
          </cell>
          <cell r="M16">
            <v>76.36</v>
          </cell>
          <cell r="N16">
            <v>72.400000000000006</v>
          </cell>
          <cell r="R16">
            <v>98.68</v>
          </cell>
        </row>
        <row r="17">
          <cell r="G17">
            <v>102.39</v>
          </cell>
          <cell r="H17">
            <v>99.32</v>
          </cell>
          <cell r="I17">
            <v>110.58</v>
          </cell>
          <cell r="J17">
            <v>101.37</v>
          </cell>
          <cell r="K17">
            <v>95.22</v>
          </cell>
          <cell r="L17">
            <v>95.22</v>
          </cell>
          <cell r="M17">
            <v>88.57</v>
          </cell>
          <cell r="N17">
            <v>98.81</v>
          </cell>
          <cell r="R17">
            <v>102.9</v>
          </cell>
        </row>
        <row r="18">
          <cell r="G18">
            <v>80.819999999999993</v>
          </cell>
          <cell r="H18">
            <v>85.32</v>
          </cell>
          <cell r="I18">
            <v>96.67</v>
          </cell>
          <cell r="J18">
            <v>89.85</v>
          </cell>
          <cell r="K18">
            <v>84.78</v>
          </cell>
          <cell r="L18">
            <v>88.87</v>
          </cell>
          <cell r="M18">
            <v>68.37</v>
          </cell>
          <cell r="N18">
            <v>86.77</v>
          </cell>
          <cell r="R18">
            <v>88.58</v>
          </cell>
        </row>
        <row r="19">
          <cell r="G19">
            <v>123.2</v>
          </cell>
          <cell r="H19">
            <v>101.57</v>
          </cell>
          <cell r="I19">
            <v>108.15</v>
          </cell>
          <cell r="J19">
            <v>98.28</v>
          </cell>
          <cell r="K19">
            <v>90.75</v>
          </cell>
          <cell r="L19">
            <v>109.09</v>
          </cell>
          <cell r="M19">
            <v>78.06</v>
          </cell>
          <cell r="N19">
            <v>92.16</v>
          </cell>
          <cell r="R19">
            <v>102.98</v>
          </cell>
        </row>
        <row r="20">
          <cell r="G20">
            <v>46.8</v>
          </cell>
          <cell r="H20">
            <v>76.03</v>
          </cell>
          <cell r="I20">
            <v>60.52</v>
          </cell>
          <cell r="J20">
            <v>81.52</v>
          </cell>
          <cell r="K20">
            <v>69.17</v>
          </cell>
          <cell r="L20">
            <v>79.459999999999994</v>
          </cell>
          <cell r="M20">
            <v>58.33</v>
          </cell>
          <cell r="N20">
            <v>78.5</v>
          </cell>
          <cell r="R20">
            <v>84.54</v>
          </cell>
        </row>
        <row r="21">
          <cell r="G21">
            <v>64.930000000000007</v>
          </cell>
          <cell r="H21">
            <v>69.95</v>
          </cell>
          <cell r="I21">
            <v>77.94</v>
          </cell>
          <cell r="J21">
            <v>74.48</v>
          </cell>
          <cell r="K21">
            <v>71.489999999999995</v>
          </cell>
          <cell r="L21">
            <v>73.12</v>
          </cell>
          <cell r="M21">
            <v>56.48</v>
          </cell>
          <cell r="N21">
            <v>73.45</v>
          </cell>
          <cell r="R21">
            <v>78.55</v>
          </cell>
        </row>
        <row r="22">
          <cell r="G22">
            <v>112.73</v>
          </cell>
          <cell r="H22">
            <v>87.2</v>
          </cell>
          <cell r="I22">
            <v>95.69</v>
          </cell>
          <cell r="J22">
            <v>93.44</v>
          </cell>
          <cell r="K22">
            <v>88.95</v>
          </cell>
          <cell r="L22">
            <v>89.6</v>
          </cell>
          <cell r="M22">
            <v>66.58</v>
          </cell>
          <cell r="N22">
            <v>89.47</v>
          </cell>
          <cell r="R22">
            <v>75.849999999999994</v>
          </cell>
        </row>
      </sheetData>
      <sheetData sheetId="10">
        <row r="3">
          <cell r="G3">
            <v>52.17</v>
          </cell>
          <cell r="H3">
            <v>98.76</v>
          </cell>
          <cell r="I3">
            <v>110.87</v>
          </cell>
          <cell r="J3">
            <v>103.42</v>
          </cell>
          <cell r="K3">
            <v>95.03</v>
          </cell>
          <cell r="L3">
            <v>99.69</v>
          </cell>
          <cell r="M3">
            <v>95.03</v>
          </cell>
          <cell r="N3">
            <v>100.62</v>
          </cell>
          <cell r="R3">
            <v>124.84</v>
          </cell>
        </row>
        <row r="4">
          <cell r="G4">
            <v>72.73</v>
          </cell>
          <cell r="H4">
            <v>46.68</v>
          </cell>
          <cell r="I4">
            <v>49.17</v>
          </cell>
          <cell r="J4">
            <v>48.72</v>
          </cell>
          <cell r="K4">
            <v>42.15</v>
          </cell>
          <cell r="L4">
            <v>39.43</v>
          </cell>
          <cell r="M4">
            <v>43.28</v>
          </cell>
          <cell r="N4">
            <v>43.05</v>
          </cell>
          <cell r="R4">
            <v>50.08</v>
          </cell>
        </row>
        <row r="5">
          <cell r="G5">
            <v>53.4</v>
          </cell>
          <cell r="H5">
            <v>61.26</v>
          </cell>
          <cell r="I5">
            <v>109.16</v>
          </cell>
          <cell r="J5">
            <v>60.47</v>
          </cell>
          <cell r="K5">
            <v>80.89</v>
          </cell>
          <cell r="L5">
            <v>68.319999999999993</v>
          </cell>
          <cell r="M5">
            <v>44.76</v>
          </cell>
          <cell r="N5">
            <v>71.47</v>
          </cell>
          <cell r="R5">
            <v>76.959999999999994</v>
          </cell>
        </row>
        <row r="6">
          <cell r="G6">
            <v>5.93</v>
          </cell>
          <cell r="H6">
            <v>46.4</v>
          </cell>
          <cell r="I6">
            <v>49.19</v>
          </cell>
          <cell r="J6">
            <v>48.14</v>
          </cell>
          <cell r="K6">
            <v>42.21</v>
          </cell>
          <cell r="L6">
            <v>41.51</v>
          </cell>
          <cell r="M6">
            <v>30.35</v>
          </cell>
          <cell r="N6">
            <v>43.95</v>
          </cell>
          <cell r="R6">
            <v>43.6</v>
          </cell>
        </row>
        <row r="7">
          <cell r="G7">
            <v>65.83</v>
          </cell>
          <cell r="H7">
            <v>98.2</v>
          </cell>
          <cell r="I7">
            <v>98.2</v>
          </cell>
          <cell r="J7">
            <v>98.74</v>
          </cell>
          <cell r="K7">
            <v>94.96</v>
          </cell>
          <cell r="L7">
            <v>97.12</v>
          </cell>
          <cell r="M7">
            <v>85.25</v>
          </cell>
          <cell r="N7">
            <v>99.82</v>
          </cell>
          <cell r="R7">
            <v>110.07</v>
          </cell>
        </row>
        <row r="8">
          <cell r="G8">
            <v>89.23</v>
          </cell>
          <cell r="H8">
            <v>70.36</v>
          </cell>
          <cell r="I8">
            <v>78.040000000000006</v>
          </cell>
          <cell r="J8">
            <v>75.16</v>
          </cell>
          <cell r="K8">
            <v>76.760000000000005</v>
          </cell>
          <cell r="L8">
            <v>73.56</v>
          </cell>
          <cell r="M8">
            <v>68.760000000000005</v>
          </cell>
          <cell r="N8">
            <v>75.48</v>
          </cell>
          <cell r="R8">
            <v>92.11</v>
          </cell>
        </row>
        <row r="9">
          <cell r="G9">
            <v>47.05</v>
          </cell>
          <cell r="H9">
            <v>98.52</v>
          </cell>
          <cell r="I9">
            <v>110.7</v>
          </cell>
          <cell r="J9">
            <v>100.18</v>
          </cell>
          <cell r="K9">
            <v>95.2</v>
          </cell>
          <cell r="L9">
            <v>109.04</v>
          </cell>
          <cell r="M9">
            <v>86.35</v>
          </cell>
          <cell r="N9">
            <v>92.99</v>
          </cell>
          <cell r="R9">
            <v>108.49</v>
          </cell>
        </row>
        <row r="10">
          <cell r="G10">
            <v>4.8899999999999997</v>
          </cell>
          <cell r="H10">
            <v>66.849999999999994</v>
          </cell>
          <cell r="I10">
            <v>55.43</v>
          </cell>
          <cell r="J10">
            <v>70.11</v>
          </cell>
          <cell r="K10">
            <v>55.43</v>
          </cell>
          <cell r="L10">
            <v>60.33</v>
          </cell>
          <cell r="M10">
            <v>52.17</v>
          </cell>
          <cell r="N10">
            <v>50.54</v>
          </cell>
          <cell r="R10">
            <v>66.849999999999994</v>
          </cell>
        </row>
        <row r="11">
          <cell r="G11">
            <v>78.66</v>
          </cell>
          <cell r="H11">
            <v>85.13</v>
          </cell>
          <cell r="I11">
            <v>91.59</v>
          </cell>
          <cell r="J11">
            <v>85.56</v>
          </cell>
          <cell r="K11">
            <v>82.11</v>
          </cell>
          <cell r="L11">
            <v>85.99</v>
          </cell>
          <cell r="M11">
            <v>80.39</v>
          </cell>
          <cell r="N11">
            <v>80.17</v>
          </cell>
          <cell r="R11">
            <v>81.680000000000007</v>
          </cell>
        </row>
        <row r="12">
          <cell r="G12">
            <v>26.8</v>
          </cell>
          <cell r="H12">
            <v>54.55</v>
          </cell>
          <cell r="I12">
            <v>64.42</v>
          </cell>
          <cell r="J12">
            <v>55.96</v>
          </cell>
          <cell r="K12">
            <v>56.9</v>
          </cell>
          <cell r="L12">
            <v>62.07</v>
          </cell>
          <cell r="M12">
            <v>54.55</v>
          </cell>
          <cell r="N12">
            <v>54.55</v>
          </cell>
          <cell r="R12">
            <v>57.37</v>
          </cell>
        </row>
        <row r="13">
          <cell r="G13">
            <v>23.75</v>
          </cell>
          <cell r="H13">
            <v>55.8</v>
          </cell>
          <cell r="I13">
            <v>56.6</v>
          </cell>
          <cell r="J13">
            <v>60.95</v>
          </cell>
          <cell r="K13">
            <v>56.99</v>
          </cell>
          <cell r="L13">
            <v>57.39</v>
          </cell>
          <cell r="M13">
            <v>10.69</v>
          </cell>
          <cell r="N13">
            <v>37.6</v>
          </cell>
          <cell r="R13">
            <v>50.66</v>
          </cell>
        </row>
        <row r="14">
          <cell r="G14">
            <v>25</v>
          </cell>
          <cell r="H14">
            <v>69.64</v>
          </cell>
          <cell r="I14">
            <v>66.069999999999993</v>
          </cell>
          <cell r="J14">
            <v>71.430000000000007</v>
          </cell>
          <cell r="K14">
            <v>55.36</v>
          </cell>
          <cell r="L14">
            <v>71.430000000000007</v>
          </cell>
          <cell r="M14">
            <v>50</v>
          </cell>
          <cell r="N14">
            <v>80.36</v>
          </cell>
          <cell r="R14">
            <v>67.86</v>
          </cell>
        </row>
        <row r="15">
          <cell r="G15">
            <v>46.06</v>
          </cell>
          <cell r="H15">
            <v>64.08</v>
          </cell>
          <cell r="I15">
            <v>68.569999999999993</v>
          </cell>
          <cell r="J15">
            <v>67.900000000000006</v>
          </cell>
          <cell r="K15">
            <v>61.24</v>
          </cell>
          <cell r="L15">
            <v>63.41</v>
          </cell>
          <cell r="M15">
            <v>47.03</v>
          </cell>
          <cell r="N15">
            <v>65.73</v>
          </cell>
          <cell r="R15">
            <v>72.010000000000005</v>
          </cell>
        </row>
        <row r="16">
          <cell r="G16">
            <v>0</v>
          </cell>
          <cell r="H16">
            <v>68.569999999999993</v>
          </cell>
          <cell r="I16">
            <v>75.709999999999994</v>
          </cell>
          <cell r="J16">
            <v>71.430000000000007</v>
          </cell>
          <cell r="K16">
            <v>75.709999999999994</v>
          </cell>
          <cell r="L16">
            <v>72.86</v>
          </cell>
          <cell r="M16">
            <v>60</v>
          </cell>
          <cell r="N16">
            <v>70</v>
          </cell>
          <cell r="R16">
            <v>94.29</v>
          </cell>
        </row>
      </sheetData>
      <sheetData sheetId="11">
        <row r="3">
          <cell r="G3">
            <v>104.85</v>
          </cell>
          <cell r="H3">
            <v>97.19</v>
          </cell>
          <cell r="I3">
            <v>106.38</v>
          </cell>
          <cell r="J3">
            <v>100.64</v>
          </cell>
          <cell r="K3">
            <v>89.16</v>
          </cell>
          <cell r="L3">
            <v>94.52</v>
          </cell>
          <cell r="M3">
            <v>88.01</v>
          </cell>
          <cell r="N3">
            <v>86.48</v>
          </cell>
          <cell r="O3">
            <v>92.98</v>
          </cell>
        </row>
        <row r="4">
          <cell r="G4">
            <v>30.43</v>
          </cell>
          <cell r="H4">
            <v>61.96</v>
          </cell>
          <cell r="I4">
            <v>65.22</v>
          </cell>
          <cell r="J4">
            <v>58.7</v>
          </cell>
          <cell r="K4">
            <v>58.7</v>
          </cell>
          <cell r="L4">
            <v>53.26</v>
          </cell>
          <cell r="M4">
            <v>53.26</v>
          </cell>
          <cell r="N4">
            <v>69.569999999999993</v>
          </cell>
          <cell r="O4">
            <v>59.78</v>
          </cell>
        </row>
        <row r="5">
          <cell r="G5">
            <v>116.34</v>
          </cell>
          <cell r="H5">
            <v>115.48</v>
          </cell>
          <cell r="I5">
            <v>103.13</v>
          </cell>
          <cell r="J5">
            <v>120.17</v>
          </cell>
          <cell r="K5">
            <v>94.6</v>
          </cell>
          <cell r="L5">
            <v>104.83</v>
          </cell>
          <cell r="M5">
            <v>85.23</v>
          </cell>
          <cell r="N5">
            <v>113.78</v>
          </cell>
          <cell r="O5">
            <v>108.24</v>
          </cell>
        </row>
        <row r="6">
          <cell r="G6">
            <v>62.9</v>
          </cell>
          <cell r="H6">
            <v>58.06</v>
          </cell>
          <cell r="I6">
            <v>51.61</v>
          </cell>
          <cell r="J6">
            <v>59.68</v>
          </cell>
          <cell r="K6">
            <v>70.97</v>
          </cell>
          <cell r="L6">
            <v>58.06</v>
          </cell>
          <cell r="M6">
            <v>41.94</v>
          </cell>
          <cell r="N6">
            <v>45.16</v>
          </cell>
          <cell r="O6">
            <v>56.45</v>
          </cell>
        </row>
        <row r="7">
          <cell r="G7">
            <v>18.21</v>
          </cell>
          <cell r="H7">
            <v>61.07</v>
          </cell>
          <cell r="I7">
            <v>114.64</v>
          </cell>
          <cell r="J7">
            <v>67.5</v>
          </cell>
          <cell r="K7">
            <v>82.5</v>
          </cell>
          <cell r="L7">
            <v>86.79</v>
          </cell>
          <cell r="M7">
            <v>92.14</v>
          </cell>
          <cell r="N7">
            <v>81.430000000000007</v>
          </cell>
          <cell r="O7">
            <v>92.14</v>
          </cell>
        </row>
        <row r="8">
          <cell r="G8">
            <v>122.87</v>
          </cell>
          <cell r="H8">
            <v>81.38</v>
          </cell>
          <cell r="I8">
            <v>44.68</v>
          </cell>
          <cell r="J8">
            <v>82.98</v>
          </cell>
          <cell r="K8">
            <v>62.23</v>
          </cell>
          <cell r="L8">
            <v>73.400000000000006</v>
          </cell>
          <cell r="M8">
            <v>59.04</v>
          </cell>
          <cell r="N8">
            <v>102.13</v>
          </cell>
          <cell r="O8">
            <v>97.34</v>
          </cell>
        </row>
        <row r="9">
          <cell r="G9">
            <v>87.36</v>
          </cell>
          <cell r="H9">
            <v>77.84</v>
          </cell>
          <cell r="I9">
            <v>89.66</v>
          </cell>
          <cell r="J9">
            <v>79.16</v>
          </cell>
          <cell r="K9">
            <v>75.930000000000007</v>
          </cell>
          <cell r="L9">
            <v>76.48</v>
          </cell>
          <cell r="M9">
            <v>57.55</v>
          </cell>
          <cell r="N9">
            <v>78.34</v>
          </cell>
          <cell r="O9">
            <v>77.900000000000006</v>
          </cell>
        </row>
        <row r="10">
          <cell r="G10">
            <v>121.49</v>
          </cell>
          <cell r="H10">
            <v>88.57</v>
          </cell>
          <cell r="I10">
            <v>100.45</v>
          </cell>
          <cell r="J10">
            <v>84.5</v>
          </cell>
          <cell r="K10">
            <v>85.18</v>
          </cell>
          <cell r="L10">
            <v>83.14</v>
          </cell>
          <cell r="M10">
            <v>81.45</v>
          </cell>
          <cell r="N10">
            <v>103.85</v>
          </cell>
          <cell r="O10">
            <v>92.99</v>
          </cell>
        </row>
        <row r="11">
          <cell r="G11">
            <v>88.52</v>
          </cell>
          <cell r="H11">
            <v>83.61</v>
          </cell>
          <cell r="I11">
            <v>95.9</v>
          </cell>
          <cell r="J11">
            <v>86.07</v>
          </cell>
          <cell r="K11">
            <v>83.61</v>
          </cell>
          <cell r="L11">
            <v>83.61</v>
          </cell>
          <cell r="M11">
            <v>59.02</v>
          </cell>
          <cell r="N11">
            <v>63.93</v>
          </cell>
          <cell r="O11">
            <v>63.93</v>
          </cell>
        </row>
        <row r="12">
          <cell r="G12">
            <v>150</v>
          </cell>
          <cell r="H12">
            <v>133.56</v>
          </cell>
          <cell r="I12">
            <v>98.63</v>
          </cell>
          <cell r="J12">
            <v>139.72999999999999</v>
          </cell>
          <cell r="K12">
            <v>150</v>
          </cell>
          <cell r="L12">
            <v>160.27000000000001</v>
          </cell>
          <cell r="M12">
            <v>115.07</v>
          </cell>
          <cell r="N12">
            <v>133.56</v>
          </cell>
          <cell r="O12">
            <v>110.96</v>
          </cell>
        </row>
        <row r="13">
          <cell r="G13">
            <v>65.540000000000006</v>
          </cell>
          <cell r="H13">
            <v>44.16</v>
          </cell>
          <cell r="I13">
            <v>46.61</v>
          </cell>
          <cell r="J13">
            <v>47.31</v>
          </cell>
          <cell r="K13">
            <v>43.46</v>
          </cell>
          <cell r="L13">
            <v>44.16</v>
          </cell>
          <cell r="M13">
            <v>38.9</v>
          </cell>
          <cell r="N13">
            <v>43.81</v>
          </cell>
          <cell r="O13">
            <v>48.01</v>
          </cell>
        </row>
        <row r="14">
          <cell r="G14">
            <v>57.27</v>
          </cell>
          <cell r="H14">
            <v>51.82</v>
          </cell>
          <cell r="I14">
            <v>53.64</v>
          </cell>
          <cell r="J14">
            <v>51.82</v>
          </cell>
          <cell r="K14">
            <v>44.55</v>
          </cell>
          <cell r="L14">
            <v>46.36</v>
          </cell>
          <cell r="M14">
            <v>32.729999999999997</v>
          </cell>
          <cell r="N14">
            <v>40.909999999999997</v>
          </cell>
          <cell r="O14">
            <v>40.909999999999997</v>
          </cell>
        </row>
        <row r="15">
          <cell r="G15">
            <v>66.569999999999993</v>
          </cell>
          <cell r="H15">
            <v>76.69</v>
          </cell>
          <cell r="I15">
            <v>83.43</v>
          </cell>
          <cell r="J15">
            <v>77.53</v>
          </cell>
          <cell r="K15">
            <v>78.37</v>
          </cell>
          <cell r="L15">
            <v>75.84</v>
          </cell>
          <cell r="M15">
            <v>79.209999999999994</v>
          </cell>
          <cell r="N15">
            <v>70.790000000000006</v>
          </cell>
          <cell r="O15">
            <v>77.53</v>
          </cell>
        </row>
        <row r="16">
          <cell r="G16">
            <v>47.14</v>
          </cell>
          <cell r="H16">
            <v>54.86</v>
          </cell>
          <cell r="I16">
            <v>27.43</v>
          </cell>
          <cell r="J16">
            <v>55.71</v>
          </cell>
          <cell r="K16">
            <v>55.71</v>
          </cell>
          <cell r="L16">
            <v>64.290000000000006</v>
          </cell>
          <cell r="M16">
            <v>78</v>
          </cell>
          <cell r="N16">
            <v>57.43</v>
          </cell>
          <cell r="O16">
            <v>66</v>
          </cell>
        </row>
        <row r="17">
          <cell r="G17">
            <v>78.430000000000007</v>
          </cell>
          <cell r="H17">
            <v>78.680000000000007</v>
          </cell>
          <cell r="I17">
            <v>72.790000000000006</v>
          </cell>
          <cell r="J17">
            <v>75.25</v>
          </cell>
          <cell r="K17">
            <v>68.63</v>
          </cell>
          <cell r="L17">
            <v>68.14</v>
          </cell>
          <cell r="M17">
            <v>42.4</v>
          </cell>
          <cell r="N17">
            <v>68.63</v>
          </cell>
          <cell r="O17">
            <v>70.83</v>
          </cell>
        </row>
        <row r="18">
          <cell r="G18">
            <v>42.37</v>
          </cell>
          <cell r="H18">
            <v>70.989999999999995</v>
          </cell>
          <cell r="I18">
            <v>88.55</v>
          </cell>
          <cell r="J18">
            <v>78.63</v>
          </cell>
          <cell r="K18">
            <v>74.81</v>
          </cell>
          <cell r="L18">
            <v>77.48</v>
          </cell>
          <cell r="M18">
            <v>65.27</v>
          </cell>
          <cell r="N18">
            <v>72.52</v>
          </cell>
          <cell r="O18">
            <v>72.14</v>
          </cell>
        </row>
        <row r="19">
          <cell r="G19">
            <v>100.71</v>
          </cell>
          <cell r="H19">
            <v>90</v>
          </cell>
          <cell r="I19">
            <v>127.5</v>
          </cell>
          <cell r="J19">
            <v>93.21</v>
          </cell>
          <cell r="K19">
            <v>93.21</v>
          </cell>
          <cell r="L19">
            <v>93.21</v>
          </cell>
          <cell r="M19">
            <v>83.57</v>
          </cell>
          <cell r="N19">
            <v>111.43</v>
          </cell>
          <cell r="O19">
            <v>106.07</v>
          </cell>
        </row>
        <row r="20">
          <cell r="G20">
            <v>91.2</v>
          </cell>
          <cell r="H20">
            <v>78.13</v>
          </cell>
          <cell r="I20">
            <v>83.03</v>
          </cell>
          <cell r="J20">
            <v>82.76</v>
          </cell>
          <cell r="K20">
            <v>77.31</v>
          </cell>
          <cell r="L20">
            <v>75.41</v>
          </cell>
          <cell r="M20">
            <v>60.16</v>
          </cell>
          <cell r="N20">
            <v>77.040000000000006</v>
          </cell>
          <cell r="O20">
            <v>82.49</v>
          </cell>
        </row>
        <row r="21">
          <cell r="G21">
            <v>97.98</v>
          </cell>
          <cell r="H21">
            <v>86.87</v>
          </cell>
          <cell r="I21">
            <v>103.54</v>
          </cell>
          <cell r="J21">
            <v>87.88</v>
          </cell>
          <cell r="K21">
            <v>78.28</v>
          </cell>
          <cell r="L21">
            <v>71.209999999999994</v>
          </cell>
          <cell r="M21">
            <v>78.790000000000006</v>
          </cell>
          <cell r="N21">
            <v>77.78</v>
          </cell>
          <cell r="O21">
            <v>86.36</v>
          </cell>
        </row>
        <row r="22">
          <cell r="G22">
            <v>64.62</v>
          </cell>
          <cell r="H22">
            <v>75</v>
          </cell>
          <cell r="I22">
            <v>107.31</v>
          </cell>
          <cell r="J22">
            <v>76.73</v>
          </cell>
          <cell r="K22">
            <v>87.69</v>
          </cell>
          <cell r="L22">
            <v>73.849999999999994</v>
          </cell>
          <cell r="M22">
            <v>87.12</v>
          </cell>
          <cell r="N22">
            <v>76.150000000000006</v>
          </cell>
          <cell r="O22">
            <v>87.12</v>
          </cell>
        </row>
        <row r="23">
          <cell r="G23">
            <v>72.67</v>
          </cell>
          <cell r="H23">
            <v>56.83</v>
          </cell>
          <cell r="I23">
            <v>65.22</v>
          </cell>
          <cell r="J23">
            <v>56.83</v>
          </cell>
          <cell r="K23">
            <v>57.76</v>
          </cell>
          <cell r="L23">
            <v>45.65</v>
          </cell>
          <cell r="M23">
            <v>44.72</v>
          </cell>
          <cell r="N23">
            <v>60.56</v>
          </cell>
          <cell r="O23">
            <v>72.67</v>
          </cell>
        </row>
        <row r="24">
          <cell r="G24">
            <v>69.27</v>
          </cell>
          <cell r="H24">
            <v>55.96</v>
          </cell>
          <cell r="I24">
            <v>61.93</v>
          </cell>
          <cell r="J24">
            <v>59.63</v>
          </cell>
          <cell r="K24">
            <v>60.09</v>
          </cell>
          <cell r="L24">
            <v>58.26</v>
          </cell>
          <cell r="M24">
            <v>44.04</v>
          </cell>
          <cell r="N24">
            <v>62.39</v>
          </cell>
          <cell r="O24">
            <v>64.22</v>
          </cell>
        </row>
        <row r="25">
          <cell r="G25">
            <v>96.97</v>
          </cell>
          <cell r="H25">
            <v>95.45</v>
          </cell>
          <cell r="I25">
            <v>119.7</v>
          </cell>
          <cell r="J25">
            <v>99.24</v>
          </cell>
          <cell r="K25">
            <v>106.82</v>
          </cell>
          <cell r="L25">
            <v>95.45</v>
          </cell>
          <cell r="M25">
            <v>79.55</v>
          </cell>
          <cell r="N25">
            <v>123.48</v>
          </cell>
          <cell r="O25">
            <v>121.21</v>
          </cell>
        </row>
        <row r="26">
          <cell r="G26">
            <v>87.1</v>
          </cell>
          <cell r="H26">
            <v>97.74</v>
          </cell>
          <cell r="I26">
            <v>106.45</v>
          </cell>
          <cell r="J26">
            <v>94.84</v>
          </cell>
          <cell r="K26">
            <v>78.39</v>
          </cell>
          <cell r="L26">
            <v>93.87</v>
          </cell>
          <cell r="M26">
            <v>76.45</v>
          </cell>
          <cell r="N26">
            <v>86.13</v>
          </cell>
          <cell r="O26">
            <v>100.65</v>
          </cell>
        </row>
        <row r="27">
          <cell r="G27">
            <v>93.88</v>
          </cell>
          <cell r="H27">
            <v>73.47</v>
          </cell>
          <cell r="I27">
            <v>76.53</v>
          </cell>
          <cell r="J27">
            <v>79.59</v>
          </cell>
          <cell r="K27">
            <v>69.39</v>
          </cell>
          <cell r="L27">
            <v>79.59</v>
          </cell>
          <cell r="M27">
            <v>52.04</v>
          </cell>
          <cell r="N27">
            <v>60.2</v>
          </cell>
          <cell r="O27">
            <v>55.1</v>
          </cell>
        </row>
        <row r="28">
          <cell r="G28">
            <v>84.02</v>
          </cell>
          <cell r="H28">
            <v>95.3</v>
          </cell>
          <cell r="I28">
            <v>106.58</v>
          </cell>
          <cell r="J28">
            <v>100.38</v>
          </cell>
          <cell r="K28">
            <v>86.28</v>
          </cell>
          <cell r="L28">
            <v>96.43</v>
          </cell>
          <cell r="M28">
            <v>95.86</v>
          </cell>
          <cell r="N28">
            <v>99.81</v>
          </cell>
          <cell r="O28">
            <v>109.96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5"/>
  <sheetViews>
    <sheetView showGridLines="0" tabSelected="1" workbookViewId="0">
      <selection activeCell="B8" sqref="B8"/>
    </sheetView>
  </sheetViews>
  <sheetFormatPr defaultRowHeight="15" x14ac:dyDescent="0.25"/>
  <cols>
    <col min="1" max="1" width="3" customWidth="1"/>
    <col min="2" max="2" width="22.28515625" customWidth="1"/>
    <col min="4" max="4" width="14.28515625" customWidth="1"/>
    <col min="19" max="19" width="17.28515625" customWidth="1"/>
    <col min="20" max="21" width="14.7109375" customWidth="1"/>
    <col min="22" max="22" width="3" customWidth="1"/>
  </cols>
  <sheetData>
    <row r="1" spans="1:22" ht="27.75" customHeight="1" thickBot="1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pans="1:22" ht="20.100000000000001" customHeight="1" thickTop="1" x14ac:dyDescent="0.25">
      <c r="A2" s="14"/>
      <c r="B2" s="38" t="s">
        <v>1</v>
      </c>
      <c r="C2" s="40" t="s">
        <v>2</v>
      </c>
      <c r="D2" s="40" t="s">
        <v>3</v>
      </c>
      <c r="E2" s="42" t="s">
        <v>4</v>
      </c>
      <c r="F2" s="43"/>
      <c r="G2" s="43"/>
      <c r="H2" s="43"/>
      <c r="I2" s="44"/>
      <c r="J2" s="42" t="s">
        <v>5</v>
      </c>
      <c r="K2" s="43"/>
      <c r="L2" s="43"/>
      <c r="M2" s="43"/>
      <c r="N2" s="43"/>
      <c r="O2" s="43"/>
      <c r="P2" s="43"/>
      <c r="Q2" s="43"/>
      <c r="R2" s="44"/>
      <c r="S2" s="40" t="s">
        <v>6</v>
      </c>
      <c r="T2" s="40" t="s">
        <v>7</v>
      </c>
      <c r="U2" s="40" t="s">
        <v>45</v>
      </c>
      <c r="V2" s="14"/>
    </row>
    <row r="3" spans="1:22" ht="32.25" customHeight="1" thickBot="1" x14ac:dyDescent="0.3">
      <c r="A3" s="15"/>
      <c r="B3" s="39"/>
      <c r="C3" s="41"/>
      <c r="D3" s="41"/>
      <c r="E3" s="16" t="s">
        <v>8</v>
      </c>
      <c r="F3" s="16" t="s">
        <v>9</v>
      </c>
      <c r="G3" s="16" t="s">
        <v>10</v>
      </c>
      <c r="H3" s="16" t="s">
        <v>11</v>
      </c>
      <c r="I3" s="16" t="s">
        <v>12</v>
      </c>
      <c r="J3" s="16" t="s">
        <v>13</v>
      </c>
      <c r="K3" s="16" t="s">
        <v>8</v>
      </c>
      <c r="L3" s="16" t="s">
        <v>14</v>
      </c>
      <c r="M3" s="16" t="s">
        <v>12</v>
      </c>
      <c r="N3" s="16" t="s">
        <v>11</v>
      </c>
      <c r="O3" s="16" t="s">
        <v>10</v>
      </c>
      <c r="P3" s="16" t="s">
        <v>15</v>
      </c>
      <c r="Q3" s="16" t="s">
        <v>16</v>
      </c>
      <c r="R3" s="16" t="s">
        <v>17</v>
      </c>
      <c r="S3" s="41"/>
      <c r="T3" s="41"/>
      <c r="U3" s="41"/>
      <c r="V3" s="17"/>
    </row>
    <row r="4" spans="1:22" ht="20.100000000000001" customHeight="1" thickTop="1" x14ac:dyDescent="0.35">
      <c r="A4" s="1"/>
      <c r="B4" s="2" t="s">
        <v>18</v>
      </c>
      <c r="C4" s="3">
        <v>9459</v>
      </c>
      <c r="D4" s="4" t="s">
        <v>19</v>
      </c>
      <c r="E4" s="4">
        <f>'[1]Doses-central'!E44</f>
        <v>16.901408450704224</v>
      </c>
      <c r="F4" s="4">
        <f>'[1]Doses-central'!E65</f>
        <v>14.473684210526317</v>
      </c>
      <c r="G4" s="4">
        <f>'[1]Doses-central'!E23</f>
        <v>17.333333333333336</v>
      </c>
      <c r="H4" s="4">
        <f>'[1]Doses-central'!E85</f>
        <v>12.328767123287671</v>
      </c>
      <c r="I4" s="4">
        <f>'[1]Doses-central'!E2</f>
        <v>1.1111111111111112</v>
      </c>
      <c r="J4" s="5">
        <f>'[1]Cobertura Vacinal - Central'!G3</f>
        <v>56.25</v>
      </c>
      <c r="K4" s="5">
        <f>'[1]Cobertura Vacinal - Central'!H3</f>
        <v>69.14</v>
      </c>
      <c r="L4" s="5">
        <f>'[1]Cobertura Vacinal - Central'!J3</f>
        <v>76.17</v>
      </c>
      <c r="M4" s="5">
        <f>'[1]Cobertura Vacinal - Central'!I3</f>
        <v>104.3</v>
      </c>
      <c r="N4" s="5">
        <f>'[1]Cobertura Vacinal - Central'!K3</f>
        <v>75</v>
      </c>
      <c r="O4" s="5">
        <f>'[1]Cobertura Vacinal - Central'!L3</f>
        <v>72.66</v>
      </c>
      <c r="P4" s="5">
        <f>'[1]Cobertura Vacinal - Central'!M3</f>
        <v>80.86</v>
      </c>
      <c r="Q4" s="5">
        <f>'[1]Cobertura Vacinal - Central'!N3</f>
        <v>77.34</v>
      </c>
      <c r="R4" s="5">
        <f>'[1]Cobertura Vacinal - Central'!R3</f>
        <v>93.75</v>
      </c>
      <c r="S4" s="6">
        <v>0.1111</v>
      </c>
      <c r="T4" s="18" t="s">
        <v>41</v>
      </c>
      <c r="U4" s="22">
        <v>1</v>
      </c>
      <c r="V4" s="7"/>
    </row>
    <row r="5" spans="1:22" ht="20.100000000000001" customHeight="1" x14ac:dyDescent="0.35">
      <c r="A5" s="1"/>
      <c r="B5" s="2" t="s">
        <v>20</v>
      </c>
      <c r="C5" s="3">
        <v>7361</v>
      </c>
      <c r="D5" s="4" t="s">
        <v>19</v>
      </c>
      <c r="E5" s="4">
        <f>'[1]Doses-central'!E45</f>
        <v>1.7543859649122806</v>
      </c>
      <c r="F5" s="4">
        <f>'[1]Doses-central'!E66</f>
        <v>1.7241379310344827</v>
      </c>
      <c r="G5" s="4">
        <f>'[1]Doses-central'!E24</f>
        <v>1.6666666666666667</v>
      </c>
      <c r="H5" s="4">
        <f>'[1]Doses-central'!E86</f>
        <v>1.7241379310344827</v>
      </c>
      <c r="I5" s="4">
        <f>'[1]Doses-central'!E3</f>
        <v>-21.739130434782609</v>
      </c>
      <c r="J5" s="5">
        <f>'[1]Cobertura Vacinal - Central'!G4</f>
        <v>53.8</v>
      </c>
      <c r="K5" s="5">
        <f>'[1]Cobertura Vacinal - Central'!H4</f>
        <v>91.3</v>
      </c>
      <c r="L5" s="5">
        <f>'[1]Cobertura Vacinal - Central'!J4</f>
        <v>92.93</v>
      </c>
      <c r="M5" s="5">
        <f>'[1]Cobertura Vacinal - Central'!I4</f>
        <v>136.96</v>
      </c>
      <c r="N5" s="5">
        <f>'[1]Cobertura Vacinal - Central'!K4</f>
        <v>92.93</v>
      </c>
      <c r="O5" s="5">
        <f>'[1]Cobertura Vacinal - Central'!L4</f>
        <v>96.2</v>
      </c>
      <c r="P5" s="5">
        <f>'[1]Cobertura Vacinal - Central'!M4</f>
        <v>89.67</v>
      </c>
      <c r="Q5" s="5">
        <f>'[1]Cobertura Vacinal - Central'!N4</f>
        <v>66.849999999999994</v>
      </c>
      <c r="R5" s="5">
        <f>'[1]Cobertura Vacinal - Central'!R4</f>
        <v>105.98</v>
      </c>
      <c r="S5" s="6">
        <v>0.44440000000000002</v>
      </c>
      <c r="T5" s="19" t="s">
        <v>42</v>
      </c>
      <c r="U5" s="23">
        <v>2</v>
      </c>
      <c r="V5" s="7"/>
    </row>
    <row r="6" spans="1:22" ht="20.100000000000001" customHeight="1" x14ac:dyDescent="0.35">
      <c r="A6" s="1"/>
      <c r="B6" s="2" t="s">
        <v>21</v>
      </c>
      <c r="C6" s="3">
        <v>84712</v>
      </c>
      <c r="D6" s="4" t="s">
        <v>22</v>
      </c>
      <c r="E6" s="4">
        <f>'[1]Doses-central'!E46</f>
        <v>2.4060150375939853</v>
      </c>
      <c r="F6" s="4">
        <f>'[1]Doses-central'!E67</f>
        <v>3.1205673758865249</v>
      </c>
      <c r="G6" s="4">
        <f>'[1]Doses-central'!E25</f>
        <v>-0.29112081513828242</v>
      </c>
      <c r="H6" s="4">
        <f>'[1]Doses-central'!E87</f>
        <v>7.713884992987377</v>
      </c>
      <c r="I6" s="4">
        <f>'[1]Doses-central'!E4</f>
        <v>32.939787485242029</v>
      </c>
      <c r="J6" s="5">
        <f>'[1]Cobertura Vacinal - Central'!G5</f>
        <v>72.67</v>
      </c>
      <c r="K6" s="5">
        <f>'[1]Cobertura Vacinal - Central'!H5</f>
        <v>69.5</v>
      </c>
      <c r="L6" s="5">
        <f>'[1]Cobertura Vacinal - Central'!J5</f>
        <v>72.25</v>
      </c>
      <c r="M6" s="5">
        <f>'[1]Cobertura Vacinal - Central'!I5</f>
        <v>63.47</v>
      </c>
      <c r="N6" s="5">
        <f>'[1]Cobertura Vacinal - Central'!K5</f>
        <v>69.61</v>
      </c>
      <c r="O6" s="5">
        <f>'[1]Cobertura Vacinal - Central'!L5</f>
        <v>72.88</v>
      </c>
      <c r="P6" s="5">
        <f>'[1]Cobertura Vacinal - Central'!M5</f>
        <v>62.62</v>
      </c>
      <c r="Q6" s="5">
        <f>'[1]Cobertura Vacinal - Central'!N5</f>
        <v>61.67</v>
      </c>
      <c r="R6" s="5">
        <f>'[1]Cobertura Vacinal - Central'!R5</f>
        <v>69.08</v>
      </c>
      <c r="S6" s="8">
        <v>0</v>
      </c>
      <c r="T6" s="18" t="s">
        <v>41</v>
      </c>
      <c r="U6" s="22">
        <v>1</v>
      </c>
      <c r="V6" s="7"/>
    </row>
    <row r="7" spans="1:22" ht="20.100000000000001" customHeight="1" x14ac:dyDescent="0.35">
      <c r="A7" s="1"/>
      <c r="B7" s="2" t="s">
        <v>23</v>
      </c>
      <c r="C7" s="3">
        <v>29215</v>
      </c>
      <c r="D7" s="4" t="s">
        <v>22</v>
      </c>
      <c r="E7" s="4">
        <f>'[1]Doses-central'!E47</f>
        <v>-8.6021505376344098</v>
      </c>
      <c r="F7" s="4">
        <f>'[1]Doses-central'!E68</f>
        <v>-7.9037800687285218</v>
      </c>
      <c r="G7" s="4">
        <f>'[1]Doses-central'!E26</f>
        <v>1.0204081632653061</v>
      </c>
      <c r="H7" s="4">
        <f>'[1]Doses-central'!E88</f>
        <v>5.4421768707482991</v>
      </c>
      <c r="I7" s="4">
        <f>'[1]Doses-central'!E5</f>
        <v>4.2553191489361701</v>
      </c>
      <c r="J7" s="5">
        <f>'[1]Cobertura Vacinal - Central'!G6</f>
        <v>50.35</v>
      </c>
      <c r="K7" s="5">
        <f>'[1]Cobertura Vacinal - Central'!H6</f>
        <v>108.51</v>
      </c>
      <c r="L7" s="5">
        <f>'[1]Cobertura Vacinal - Central'!J6</f>
        <v>111.7</v>
      </c>
      <c r="M7" s="5">
        <f>'[1]Cobertura Vacinal - Central'!I6</f>
        <v>113.83</v>
      </c>
      <c r="N7" s="5">
        <f>'[1]Cobertura Vacinal - Central'!K6</f>
        <v>98.58</v>
      </c>
      <c r="O7" s="5">
        <f>'[1]Cobertura Vacinal - Central'!L6</f>
        <v>103.9</v>
      </c>
      <c r="P7" s="5">
        <f>'[1]Cobertura Vacinal - Central'!M6</f>
        <v>88.3</v>
      </c>
      <c r="Q7" s="5">
        <f>'[1]Cobertura Vacinal - Central'!N6</f>
        <v>98.23</v>
      </c>
      <c r="R7" s="5">
        <f>'[1]Cobertura Vacinal - Central'!R6</f>
        <v>120.92</v>
      </c>
      <c r="S7" s="6">
        <v>0.77769999999999995</v>
      </c>
      <c r="T7" s="20" t="s">
        <v>43</v>
      </c>
      <c r="U7" s="24">
        <v>4</v>
      </c>
      <c r="V7" s="7"/>
    </row>
    <row r="8" spans="1:22" ht="20.100000000000001" customHeight="1" x14ac:dyDescent="0.35">
      <c r="A8" s="1"/>
      <c r="B8" s="2" t="s">
        <v>24</v>
      </c>
      <c r="C8" s="3">
        <v>113652</v>
      </c>
      <c r="D8" s="4" t="s">
        <v>25</v>
      </c>
      <c r="E8" s="4">
        <f>'[1]Doses-central'!E48</f>
        <v>5.4545454545454541</v>
      </c>
      <c r="F8" s="4">
        <f>'[1]Doses-central'!E69</f>
        <v>0</v>
      </c>
      <c r="G8" s="4">
        <f>'[1]Doses-central'!E27</f>
        <v>-30.909090909090907</v>
      </c>
      <c r="H8" s="4">
        <f>'[1]Doses-central'!E89</f>
        <v>18.333333333333332</v>
      </c>
      <c r="I8" s="4">
        <f>'[1]Doses-central'!E6</f>
        <v>7.2727272727272725</v>
      </c>
      <c r="J8" s="5">
        <f>'[1]Cobertura Vacinal - Central'!G7</f>
        <v>6.99</v>
      </c>
      <c r="K8" s="5">
        <f>'[1]Cobertura Vacinal - Central'!H7</f>
        <v>5.34</v>
      </c>
      <c r="L8" s="5">
        <f>'[1]Cobertura Vacinal - Central'!J7</f>
        <v>5.34</v>
      </c>
      <c r="M8" s="5">
        <f>'[1]Cobertura Vacinal - Central'!I7</f>
        <v>5.24</v>
      </c>
      <c r="N8" s="5">
        <f>'[1]Cobertura Vacinal - Central'!K7</f>
        <v>4.8499999999999996</v>
      </c>
      <c r="O8" s="5">
        <f>'[1]Cobertura Vacinal - Central'!L7</f>
        <v>7.08</v>
      </c>
      <c r="P8" s="5">
        <f>'[1]Cobertura Vacinal - Central'!M7</f>
        <v>3.78</v>
      </c>
      <c r="Q8" s="5">
        <f>'[1]Cobertura Vacinal - Central'!N7</f>
        <v>4.66</v>
      </c>
      <c r="R8" s="5">
        <f>'[1]Cobertura Vacinal - Central'!R7</f>
        <v>3.49</v>
      </c>
      <c r="S8" s="8">
        <v>0</v>
      </c>
      <c r="T8" s="18" t="s">
        <v>41</v>
      </c>
      <c r="U8" s="22">
        <v>1</v>
      </c>
      <c r="V8" s="7"/>
    </row>
    <row r="9" spans="1:22" ht="20.100000000000001" customHeight="1" x14ac:dyDescent="0.35">
      <c r="A9" s="1"/>
      <c r="B9" s="2" t="s">
        <v>26</v>
      </c>
      <c r="C9" s="3">
        <v>11041</v>
      </c>
      <c r="D9" s="4" t="s">
        <v>19</v>
      </c>
      <c r="E9" s="4">
        <f>'[1]Doses-central'!E49</f>
        <v>21.348314606741571</v>
      </c>
      <c r="F9" s="4">
        <f>'[1]Doses-central'!E70</f>
        <v>14.130434782608695</v>
      </c>
      <c r="G9" s="4">
        <f>'[1]Doses-central'!E28</f>
        <v>3.5714285714285712</v>
      </c>
      <c r="H9" s="4">
        <f>'[1]Doses-central'!E90</f>
        <v>12.5</v>
      </c>
      <c r="I9" s="4">
        <f>'[1]Doses-central'!E7</f>
        <v>5.1020408163265305</v>
      </c>
      <c r="J9" s="5">
        <f>'[1]Cobertura Vacinal - Central'!G8</f>
        <v>53.39</v>
      </c>
      <c r="K9" s="5">
        <f>'[1]Cobertura Vacinal - Central'!H8</f>
        <v>101.69</v>
      </c>
      <c r="L9" s="5">
        <f>'[1]Cobertura Vacinal - Central'!J8</f>
        <v>100.42</v>
      </c>
      <c r="M9" s="5">
        <f>'[1]Cobertura Vacinal - Central'!I8</f>
        <v>118.22</v>
      </c>
      <c r="N9" s="5">
        <f>'[1]Cobertura Vacinal - Central'!K8</f>
        <v>97.88</v>
      </c>
      <c r="O9" s="5">
        <f>'[1]Cobertura Vacinal - Central'!L8</f>
        <v>102.97</v>
      </c>
      <c r="P9" s="5">
        <f>'[1]Cobertura Vacinal - Central'!M8</f>
        <v>96.61</v>
      </c>
      <c r="Q9" s="5">
        <f>'[1]Cobertura Vacinal - Central'!N8</f>
        <v>111.86</v>
      </c>
      <c r="R9" s="5">
        <f>'[1]Cobertura Vacinal - Central'!R8</f>
        <v>138.56</v>
      </c>
      <c r="S9" s="6">
        <v>0.88880000000000003</v>
      </c>
      <c r="T9" s="20" t="s">
        <v>43</v>
      </c>
      <c r="U9" s="24">
        <v>4</v>
      </c>
      <c r="V9" s="7"/>
    </row>
    <row r="10" spans="1:22" ht="20.100000000000001" customHeight="1" x14ac:dyDescent="0.35">
      <c r="A10" s="1"/>
      <c r="B10" s="2" t="s">
        <v>27</v>
      </c>
      <c r="C10" s="3">
        <v>11331</v>
      </c>
      <c r="D10" s="4" t="s">
        <v>19</v>
      </c>
      <c r="E10" s="4">
        <f>'[1]Doses-central'!E50</f>
        <v>0.99009900990099009</v>
      </c>
      <c r="F10" s="4">
        <f>'[1]Doses-central'!E71</f>
        <v>14.130434782608695</v>
      </c>
      <c r="G10" s="4">
        <f>'[1]Doses-central'!E29</f>
        <v>7.5268817204301079</v>
      </c>
      <c r="H10" s="4">
        <f>'[1]Doses-central'!E91</f>
        <v>-3.0303030303030303</v>
      </c>
      <c r="I10" s="4">
        <f>'[1]Doses-central'!E8</f>
        <v>-0.84745762711864403</v>
      </c>
      <c r="J10" s="5">
        <f>'[1]Cobertura Vacinal - Central'!G9</f>
        <v>52.83</v>
      </c>
      <c r="K10" s="5">
        <f>'[1]Cobertura Vacinal - Central'!H9</f>
        <v>99.06</v>
      </c>
      <c r="L10" s="5">
        <f>'[1]Cobertura Vacinal - Central'!J9</f>
        <v>97.17</v>
      </c>
      <c r="M10" s="5">
        <f>'[1]Cobertura Vacinal - Central'!I9</f>
        <v>117.92</v>
      </c>
      <c r="N10" s="5">
        <f>'[1]Cobertura Vacinal - Central'!K9</f>
        <v>96.23</v>
      </c>
      <c r="O10" s="5">
        <f>'[1]Cobertura Vacinal - Central'!L9</f>
        <v>94.34</v>
      </c>
      <c r="P10" s="5">
        <f>'[1]Cobertura Vacinal - Central'!M9</f>
        <v>103.77</v>
      </c>
      <c r="Q10" s="5">
        <f>'[1]Cobertura Vacinal - Central'!N9</f>
        <v>86.79</v>
      </c>
      <c r="R10" s="5">
        <f>'[1]Cobertura Vacinal - Central'!R9</f>
        <v>94.34</v>
      </c>
      <c r="S10" s="6">
        <v>0.55549999999999999</v>
      </c>
      <c r="T10" s="18" t="s">
        <v>41</v>
      </c>
      <c r="U10" s="22">
        <v>1</v>
      </c>
      <c r="V10" s="7"/>
    </row>
    <row r="11" spans="1:22" ht="20.100000000000001" customHeight="1" x14ac:dyDescent="0.35">
      <c r="A11" s="1"/>
      <c r="B11" s="2" t="s">
        <v>28</v>
      </c>
      <c r="C11" s="3">
        <v>15864</v>
      </c>
      <c r="D11" s="4" t="s">
        <v>19</v>
      </c>
      <c r="E11" s="4">
        <f>'[1]Doses-central'!E51</f>
        <v>1.9230769230769231</v>
      </c>
      <c r="F11" s="4">
        <f>'[1]Doses-central'!E72</f>
        <v>3.669724770642202</v>
      </c>
      <c r="G11" s="4">
        <f>'[1]Doses-central'!E30</f>
        <v>-5</v>
      </c>
      <c r="H11" s="4">
        <f>'[1]Doses-central'!E92</f>
        <v>72.431077694235597</v>
      </c>
      <c r="I11" s="4">
        <f>'[1]Doses-central'!E9</f>
        <v>4.8</v>
      </c>
      <c r="J11" s="5">
        <f>'[1]Cobertura Vacinal - Central'!G10</f>
        <v>69.59</v>
      </c>
      <c r="K11" s="5">
        <f>'[1]Cobertura Vacinal - Central'!H10</f>
        <v>79.64</v>
      </c>
      <c r="L11" s="5">
        <f>'[1]Cobertura Vacinal - Central'!J10</f>
        <v>81.19</v>
      </c>
      <c r="M11" s="5">
        <f>'[1]Cobertura Vacinal - Central'!I10</f>
        <v>92.01</v>
      </c>
      <c r="N11" s="5">
        <f>'[1]Cobertura Vacinal - Central'!K10</f>
        <v>85.05</v>
      </c>
      <c r="O11" s="5">
        <f>'[1]Cobertura Vacinal - Central'!L10</f>
        <v>81.19</v>
      </c>
      <c r="P11" s="5">
        <f>'[1]Cobertura Vacinal - Central'!M10</f>
        <v>81.19</v>
      </c>
      <c r="Q11" s="5">
        <f>'[1]Cobertura Vacinal - Central'!N10</f>
        <v>83.51</v>
      </c>
      <c r="R11" s="5">
        <f>'[1]Cobertura Vacinal - Central'!R10</f>
        <v>82.73</v>
      </c>
      <c r="S11" s="8">
        <v>0</v>
      </c>
      <c r="T11" s="18" t="s">
        <v>41</v>
      </c>
      <c r="U11" s="22">
        <v>1</v>
      </c>
      <c r="V11" s="7"/>
    </row>
    <row r="12" spans="1:22" ht="20.100000000000001" customHeight="1" x14ac:dyDescent="0.35">
      <c r="A12" s="1"/>
      <c r="B12" s="2" t="s">
        <v>29</v>
      </c>
      <c r="C12" s="3">
        <v>146079</v>
      </c>
      <c r="D12" s="4" t="s">
        <v>25</v>
      </c>
      <c r="E12" s="4">
        <f>'[1]Doses-central'!E52</f>
        <v>5.2631578947368416</v>
      </c>
      <c r="F12" s="4">
        <f>'[1]Doses-central'!E73</f>
        <v>3.9676708302718593</v>
      </c>
      <c r="G12" s="4">
        <f>'[1]Doses-central'!E31</f>
        <v>6.9306930693069315</v>
      </c>
      <c r="H12" s="4">
        <f>'[1]Doses-central'!E93</f>
        <v>10.872781065088757</v>
      </c>
      <c r="I12" s="4">
        <f>'[1]Doses-central'!E10</f>
        <v>7.5163398692810457</v>
      </c>
      <c r="J12" s="5">
        <f>'[1]Cobertura Vacinal - Central'!G11</f>
        <v>119.27</v>
      </c>
      <c r="K12" s="5">
        <f>'[1]Cobertura Vacinal - Central'!H11</f>
        <v>75.53</v>
      </c>
      <c r="L12" s="5">
        <f>'[1]Cobertura Vacinal - Central'!J11</f>
        <v>78.39</v>
      </c>
      <c r="M12" s="5">
        <f>'[1]Cobertura Vacinal - Central'!I11</f>
        <v>84.81</v>
      </c>
      <c r="N12" s="5">
        <f>'[1]Cobertura Vacinal - Central'!K11</f>
        <v>71.61</v>
      </c>
      <c r="O12" s="5">
        <f>'[1]Cobertura Vacinal - Central'!L11</f>
        <v>73.510000000000005</v>
      </c>
      <c r="P12" s="5">
        <f>'[1]Cobertura Vacinal - Central'!M11</f>
        <v>64.540000000000006</v>
      </c>
      <c r="Q12" s="5">
        <f>'[1]Cobertura Vacinal - Central'!N11</f>
        <v>74.88</v>
      </c>
      <c r="R12" s="5">
        <f>'[1]Cobertura Vacinal - Central'!R11</f>
        <v>79.099999999999994</v>
      </c>
      <c r="S12" s="6">
        <v>0.1111</v>
      </c>
      <c r="T12" s="18" t="s">
        <v>41</v>
      </c>
      <c r="U12" s="22">
        <v>1</v>
      </c>
      <c r="V12" s="7"/>
    </row>
    <row r="13" spans="1:22" ht="20.100000000000001" customHeight="1" x14ac:dyDescent="0.35">
      <c r="A13" s="1"/>
      <c r="B13" s="2" t="s">
        <v>30</v>
      </c>
      <c r="C13" s="3">
        <v>13733</v>
      </c>
      <c r="D13" s="4" t="s">
        <v>19</v>
      </c>
      <c r="E13" s="4">
        <f>'[1]Doses-central'!E53</f>
        <v>10.256410256410255</v>
      </c>
      <c r="F13" s="4">
        <f>'[1]Doses-central'!E74</f>
        <v>8.5470085470085468</v>
      </c>
      <c r="G13" s="4">
        <f>'[1]Doses-central'!E32</f>
        <v>7.4380165289256199</v>
      </c>
      <c r="H13" s="4">
        <f>'[1]Doses-central'!E94</f>
        <v>7.6923076923076925</v>
      </c>
      <c r="I13" s="4">
        <f>'[1]Doses-central'!E11</f>
        <v>15.217391304347828</v>
      </c>
      <c r="J13" s="5">
        <f>'[1]Cobertura Vacinal - Central'!G12</f>
        <v>83.62</v>
      </c>
      <c r="K13" s="5">
        <f>'[1]Cobertura Vacinal - Central'!H12</f>
        <v>90.52</v>
      </c>
      <c r="L13" s="5">
        <f>'[1]Cobertura Vacinal - Central'!J12</f>
        <v>92.24</v>
      </c>
      <c r="M13" s="5">
        <f>'[1]Cobertura Vacinal - Central'!I12</f>
        <v>100.86</v>
      </c>
      <c r="N13" s="5">
        <f>'[1]Cobertura Vacinal - Central'!K12</f>
        <v>93.1</v>
      </c>
      <c r="O13" s="5">
        <f>'[1]Cobertura Vacinal - Central'!L12</f>
        <v>96.55</v>
      </c>
      <c r="P13" s="5">
        <f>'[1]Cobertura Vacinal - Central'!M12</f>
        <v>90.52</v>
      </c>
      <c r="Q13" s="5">
        <f>'[1]Cobertura Vacinal - Central'!N12</f>
        <v>86.21</v>
      </c>
      <c r="R13" s="5">
        <f>'[1]Cobertura Vacinal - Central'!R12</f>
        <v>98.28</v>
      </c>
      <c r="S13" s="6">
        <v>0.44440000000000002</v>
      </c>
      <c r="T13" s="18" t="s">
        <v>41</v>
      </c>
      <c r="U13" s="22">
        <v>1</v>
      </c>
      <c r="V13" s="7"/>
    </row>
    <row r="14" spans="1:22" ht="20.100000000000001" customHeight="1" x14ac:dyDescent="0.35">
      <c r="A14" s="1"/>
      <c r="B14" s="2" t="s">
        <v>31</v>
      </c>
      <c r="C14" s="3">
        <v>11321</v>
      </c>
      <c r="D14" s="4" t="s">
        <v>19</v>
      </c>
      <c r="E14" s="4">
        <f>'[1]Doses-central'!E54</f>
        <v>11.009174311926607</v>
      </c>
      <c r="F14" s="4">
        <f>'[1]Doses-central'!E75</f>
        <v>8.2568807339449553</v>
      </c>
      <c r="G14" s="4">
        <f>'[1]Doses-central'!E33</f>
        <v>14.414414414414415</v>
      </c>
      <c r="H14" s="4">
        <f>'[1]Doses-central'!E95</f>
        <v>16.037735849056602</v>
      </c>
      <c r="I14" s="4">
        <f>'[1]Doses-central'!E12</f>
        <v>5.7377049180327866</v>
      </c>
      <c r="J14" s="5">
        <f>'[1]Cobertura Vacinal - Central'!G13</f>
        <v>85.38</v>
      </c>
      <c r="K14" s="5">
        <f>'[1]Cobertura Vacinal - Central'!H13</f>
        <v>111.92</v>
      </c>
      <c r="L14" s="5">
        <f>'[1]Cobertura Vacinal - Central'!J13</f>
        <v>115.38</v>
      </c>
      <c r="M14" s="5">
        <f>'[1]Cobertura Vacinal - Central'!I13</f>
        <v>132.69</v>
      </c>
      <c r="N14" s="5">
        <f>'[1]Cobertura Vacinal - Central'!K13</f>
        <v>102.69</v>
      </c>
      <c r="O14" s="5">
        <f>'[1]Cobertura Vacinal - Central'!L13</f>
        <v>109.62</v>
      </c>
      <c r="P14" s="5">
        <f>'[1]Cobertura Vacinal - Central'!M13</f>
        <v>105</v>
      </c>
      <c r="Q14" s="5">
        <f>'[1]Cobertura Vacinal - Central'!N13</f>
        <v>115.38</v>
      </c>
      <c r="R14" s="5">
        <f>'[1]Cobertura Vacinal - Central'!R13</f>
        <v>126.92</v>
      </c>
      <c r="S14" s="6">
        <v>0.88880000000000003</v>
      </c>
      <c r="T14" s="20" t="s">
        <v>43</v>
      </c>
      <c r="U14" s="24">
        <v>4</v>
      </c>
      <c r="V14" s="7"/>
    </row>
    <row r="15" spans="1:22" ht="20.100000000000001" customHeight="1" x14ac:dyDescent="0.35">
      <c r="A15" s="1"/>
      <c r="B15" s="2" t="s">
        <v>32</v>
      </c>
      <c r="C15" s="3">
        <v>21632</v>
      </c>
      <c r="D15" s="4" t="s">
        <v>22</v>
      </c>
      <c r="E15" s="4">
        <f>'[1]Doses-central'!E55</f>
        <v>-3.3333333333333335</v>
      </c>
      <c r="F15" s="4">
        <f>'[1]Doses-central'!E76</f>
        <v>-8.064516129032258</v>
      </c>
      <c r="G15" s="4">
        <f>'[1]Doses-central'!E34</f>
        <v>-7.042253521126761</v>
      </c>
      <c r="H15" s="4">
        <f>'[1]Doses-central'!E96</f>
        <v>3.3898305084745761</v>
      </c>
      <c r="I15" s="4">
        <f>'[1]Doses-central'!E13</f>
        <v>-28.985507246376812</v>
      </c>
      <c r="J15" s="5">
        <f>'[1]Cobertura Vacinal - Central'!G14</f>
        <v>17.57</v>
      </c>
      <c r="K15" s="5">
        <f>'[1]Cobertura Vacinal - Central'!H14</f>
        <v>42.57</v>
      </c>
      <c r="L15" s="5">
        <f>'[1]Cobertura Vacinal - Central'!J14</f>
        <v>45.27</v>
      </c>
      <c r="M15" s="5">
        <f>'[1]Cobertura Vacinal - Central'!I14</f>
        <v>60.14</v>
      </c>
      <c r="N15" s="5">
        <f>'[1]Cobertura Vacinal - Central'!K14</f>
        <v>38.51</v>
      </c>
      <c r="O15" s="5">
        <f>'[1]Cobertura Vacinal - Central'!L14</f>
        <v>51.35</v>
      </c>
      <c r="P15" s="5">
        <f>'[1]Cobertura Vacinal - Central'!M14</f>
        <v>47.97</v>
      </c>
      <c r="Q15" s="5">
        <f>'[1]Cobertura Vacinal - Central'!N14</f>
        <v>49.32</v>
      </c>
      <c r="R15" s="5">
        <f>'[1]Cobertura Vacinal - Central'!R14</f>
        <v>55.41</v>
      </c>
      <c r="S15" s="8">
        <v>0</v>
      </c>
      <c r="T15" s="19" t="s">
        <v>42</v>
      </c>
      <c r="U15" s="23">
        <v>2</v>
      </c>
      <c r="V15" s="7"/>
    </row>
    <row r="16" spans="1:22" ht="20.100000000000001" customHeight="1" x14ac:dyDescent="0.35">
      <c r="A16" s="1"/>
      <c r="B16" s="2" t="s">
        <v>33</v>
      </c>
      <c r="C16" s="3">
        <v>17715</v>
      </c>
      <c r="D16" s="4" t="s">
        <v>19</v>
      </c>
      <c r="E16" s="4">
        <f>'[1]Doses-central'!E56</f>
        <v>-1.9704433497536946</v>
      </c>
      <c r="F16" s="4">
        <f>'[1]Doses-central'!E77</f>
        <v>-1.4354066985645932</v>
      </c>
      <c r="G16" s="4">
        <f>'[1]Doses-central'!E35</f>
        <v>7.9646017699115044</v>
      </c>
      <c r="H16" s="4">
        <f>'[1]Doses-central'!E97</f>
        <v>13.333333333333334</v>
      </c>
      <c r="I16" s="4">
        <f>'[1]Doses-central'!E14</f>
        <v>40.975609756097562</v>
      </c>
      <c r="J16" s="5">
        <f>'[1]Cobertura Vacinal - Central'!G15</f>
        <v>29.7</v>
      </c>
      <c r="K16" s="5">
        <f>'[1]Cobertura Vacinal - Central'!H15</f>
        <v>159.65</v>
      </c>
      <c r="L16" s="5">
        <f>'[1]Cobertura Vacinal - Central'!J15</f>
        <v>160.4</v>
      </c>
      <c r="M16" s="5">
        <f>'[1]Cobertura Vacinal - Central'!I15</f>
        <v>91.34</v>
      </c>
      <c r="N16" s="5">
        <f>'[1]Cobertura Vacinal - Central'!K15</f>
        <v>135.15</v>
      </c>
      <c r="O16" s="5">
        <f>'[1]Cobertura Vacinal - Central'!L15</f>
        <v>158.91</v>
      </c>
      <c r="P16" s="5">
        <f>'[1]Cobertura Vacinal - Central'!M15</f>
        <v>143.32</v>
      </c>
      <c r="Q16" s="5">
        <f>'[1]Cobertura Vacinal - Central'!N15</f>
        <v>155.94</v>
      </c>
      <c r="R16" s="5">
        <f>'[1]Cobertura Vacinal - Central'!R15</f>
        <v>176.73</v>
      </c>
      <c r="S16" s="6">
        <v>0.77769999999999995</v>
      </c>
      <c r="T16" s="21" t="s">
        <v>44</v>
      </c>
      <c r="U16" s="25">
        <v>3</v>
      </c>
      <c r="V16" s="7"/>
    </row>
    <row r="17" spans="1:22" ht="20.100000000000001" customHeight="1" x14ac:dyDescent="0.35">
      <c r="A17" s="1"/>
      <c r="B17" s="2" t="s">
        <v>34</v>
      </c>
      <c r="C17" s="3">
        <v>8060</v>
      </c>
      <c r="D17" s="4" t="s">
        <v>19</v>
      </c>
      <c r="E17" s="4">
        <f>'[1]Doses-central'!E57</f>
        <v>10.526315789473683</v>
      </c>
      <c r="F17" s="4">
        <f>'[1]Doses-central'!E78</f>
        <v>13.559322033898304</v>
      </c>
      <c r="G17" s="4">
        <f>'[1]Doses-central'!E36</f>
        <v>25</v>
      </c>
      <c r="H17" s="4">
        <f>'[1]Doses-central'!E98</f>
        <v>8.4745762711864394</v>
      </c>
      <c r="I17" s="4">
        <f>'[1]Doses-central'!E15</f>
        <v>-14.925373134328357</v>
      </c>
      <c r="J17" s="5">
        <f>'[1]Cobertura Vacinal - Central'!G16</f>
        <v>28.79</v>
      </c>
      <c r="K17" s="5">
        <f>'[1]Cobertura Vacinal - Central'!H16</f>
        <v>77.27</v>
      </c>
      <c r="L17" s="5">
        <f>'[1]Cobertura Vacinal - Central'!J16</f>
        <v>77.27</v>
      </c>
      <c r="M17" s="5">
        <f>'[1]Cobertura Vacinal - Central'!I16</f>
        <v>116.67</v>
      </c>
      <c r="N17" s="5">
        <f>'[1]Cobertura Vacinal - Central'!K16</f>
        <v>81.819999999999993</v>
      </c>
      <c r="O17" s="5">
        <f>'[1]Cobertura Vacinal - Central'!L16</f>
        <v>68.180000000000007</v>
      </c>
      <c r="P17" s="5">
        <f>'[1]Cobertura Vacinal - Central'!M16</f>
        <v>92.42</v>
      </c>
      <c r="Q17" s="5">
        <f>'[1]Cobertura Vacinal - Central'!N16</f>
        <v>100</v>
      </c>
      <c r="R17" s="5">
        <f>'[1]Cobertura Vacinal - Central'!R16</f>
        <v>86.36</v>
      </c>
      <c r="S17" s="6">
        <v>0.22220000000000001</v>
      </c>
      <c r="T17" s="18" t="s">
        <v>41</v>
      </c>
      <c r="U17" s="22">
        <v>1</v>
      </c>
      <c r="V17" s="7"/>
    </row>
    <row r="18" spans="1:22" ht="20.100000000000001" customHeight="1" x14ac:dyDescent="0.35">
      <c r="A18" s="1"/>
      <c r="B18" s="2" t="s">
        <v>35</v>
      </c>
      <c r="C18" s="3">
        <v>32576</v>
      </c>
      <c r="D18" s="4" t="s">
        <v>22</v>
      </c>
      <c r="E18" s="4">
        <f>'[1]Doses-central'!E58</f>
        <v>6.6945606694560666</v>
      </c>
      <c r="F18" s="4">
        <f>'[1]Doses-central'!E79</f>
        <v>10.9375</v>
      </c>
      <c r="G18" s="4">
        <f>'[1]Doses-central'!E37</f>
        <v>15.11627906976744</v>
      </c>
      <c r="H18" s="4">
        <f>'[1]Doses-central'!E99</f>
        <v>15.789473684210526</v>
      </c>
      <c r="I18" s="4">
        <f>'[1]Doses-central'!E16</f>
        <v>16.666666666666664</v>
      </c>
      <c r="J18" s="5">
        <f>'[1]Cobertura Vacinal - Central'!G17</f>
        <v>64.02</v>
      </c>
      <c r="K18" s="5">
        <f>'[1]Cobertura Vacinal - Central'!H17</f>
        <v>81.95</v>
      </c>
      <c r="L18" s="5">
        <f>'[1]Cobertura Vacinal - Central'!J17</f>
        <v>83.41</v>
      </c>
      <c r="M18" s="5">
        <f>'[1]Cobertura Vacinal - Central'!I17</f>
        <v>95.12</v>
      </c>
      <c r="N18" s="5">
        <f>'[1]Cobertura Vacinal - Central'!K17</f>
        <v>76.099999999999994</v>
      </c>
      <c r="O18" s="5">
        <f>'[1]Cobertura Vacinal - Central'!L17</f>
        <v>80.12</v>
      </c>
      <c r="P18" s="5">
        <f>'[1]Cobertura Vacinal - Central'!M17</f>
        <v>80.849999999999994</v>
      </c>
      <c r="Q18" s="5">
        <f>'[1]Cobertura Vacinal - Central'!N17</f>
        <v>82.68</v>
      </c>
      <c r="R18" s="5">
        <f>'[1]Cobertura Vacinal - Central'!R17</f>
        <v>93.29</v>
      </c>
      <c r="S18" s="6">
        <v>0.1111</v>
      </c>
      <c r="T18" s="18" t="s">
        <v>41</v>
      </c>
      <c r="U18" s="22">
        <v>1</v>
      </c>
      <c r="V18" s="7"/>
    </row>
    <row r="19" spans="1:22" ht="20.100000000000001" customHeight="1" x14ac:dyDescent="0.35">
      <c r="A19" s="1"/>
      <c r="B19" s="2" t="s">
        <v>36</v>
      </c>
      <c r="C19" s="3">
        <v>11340</v>
      </c>
      <c r="D19" s="4" t="s">
        <v>19</v>
      </c>
      <c r="E19" s="4">
        <f>'[1]Doses-central'!E59</f>
        <v>-9.7560975609756095</v>
      </c>
      <c r="F19" s="4">
        <f>'[1]Doses-central'!E80</f>
        <v>-9.5238095238095237</v>
      </c>
      <c r="G19" s="4">
        <f>'[1]Doses-central'!E38</f>
        <v>6.5217391304347823</v>
      </c>
      <c r="H19" s="4">
        <f>'[1]Doses-central'!E100</f>
        <v>12.195121951219512</v>
      </c>
      <c r="I19" s="4">
        <f>'[1]Doses-central'!E17</f>
        <v>-19.607843137254903</v>
      </c>
      <c r="J19" s="5">
        <f>'[1]Cobertura Vacinal - Central'!G18</f>
        <v>23.68</v>
      </c>
      <c r="K19" s="5">
        <f>'[1]Cobertura Vacinal - Central'!H18</f>
        <v>71.05</v>
      </c>
      <c r="L19" s="5">
        <f>'[1]Cobertura Vacinal - Central'!J18</f>
        <v>72.63</v>
      </c>
      <c r="M19" s="5">
        <f>'[1]Cobertura Vacinal - Central'!I18</f>
        <v>96.32</v>
      </c>
      <c r="N19" s="5">
        <f>'[1]Cobertura Vacinal - Central'!K18</f>
        <v>56.84</v>
      </c>
      <c r="O19" s="5">
        <f>'[1]Cobertura Vacinal - Central'!L18</f>
        <v>67.89</v>
      </c>
      <c r="P19" s="5">
        <f>'[1]Cobertura Vacinal - Central'!M18</f>
        <v>82.11</v>
      </c>
      <c r="Q19" s="5">
        <f>'[1]Cobertura Vacinal - Central'!N18</f>
        <v>58.42</v>
      </c>
      <c r="R19" s="5">
        <f>'[1]Cobertura Vacinal - Central'!R18</f>
        <v>90</v>
      </c>
      <c r="S19" s="6">
        <v>0.1111</v>
      </c>
      <c r="T19" s="18" t="s">
        <v>41</v>
      </c>
      <c r="U19" s="22">
        <v>1</v>
      </c>
      <c r="V19" s="7"/>
    </row>
    <row r="20" spans="1:22" ht="20.100000000000001" customHeight="1" x14ac:dyDescent="0.35">
      <c r="A20" s="1"/>
      <c r="B20" s="2" t="s">
        <v>37</v>
      </c>
      <c r="C20" s="3">
        <v>24659</v>
      </c>
      <c r="D20" s="4" t="s">
        <v>22</v>
      </c>
      <c r="E20" s="4">
        <f>'[1]Doses-central'!E60</f>
        <v>-36.666666666666664</v>
      </c>
      <c r="F20" s="4">
        <f>'[1]Doses-central'!E81</f>
        <v>-22.5</v>
      </c>
      <c r="G20" s="4">
        <f>'[1]Doses-central'!E39</f>
        <v>9.433962264150944</v>
      </c>
      <c r="H20" s="4">
        <f>'[1]Doses-central'!E101</f>
        <v>5.8823529411764701</v>
      </c>
      <c r="I20" s="4">
        <f>'[1]Doses-central'!E18</f>
        <v>-13.636363636363635</v>
      </c>
      <c r="J20" s="9">
        <f>'[1]Cobertura Vacinal - Central'!G19</f>
        <v>0</v>
      </c>
      <c r="K20" s="5">
        <f>'[1]Cobertura Vacinal - Central'!H19</f>
        <v>15.19</v>
      </c>
      <c r="L20" s="5">
        <f>'[1]Cobertura Vacinal - Central'!J19</f>
        <v>15.82</v>
      </c>
      <c r="M20" s="5">
        <f>'[1]Cobertura Vacinal - Central'!I19</f>
        <v>16.14</v>
      </c>
      <c r="N20" s="5">
        <f>'[1]Cobertura Vacinal - Central'!K19</f>
        <v>10.130000000000001</v>
      </c>
      <c r="O20" s="5">
        <f>'[1]Cobertura Vacinal - Central'!L19</f>
        <v>16.14</v>
      </c>
      <c r="P20" s="5">
        <f>'[1]Cobertura Vacinal - Central'!M19</f>
        <v>9.18</v>
      </c>
      <c r="Q20" s="5">
        <f>'[1]Cobertura Vacinal - Central'!N19</f>
        <v>11.39</v>
      </c>
      <c r="R20" s="5">
        <f>'[1]Cobertura Vacinal - Central'!R19</f>
        <v>20.89</v>
      </c>
      <c r="S20" s="8">
        <v>0</v>
      </c>
      <c r="T20" s="19" t="s">
        <v>42</v>
      </c>
      <c r="U20" s="23">
        <v>2</v>
      </c>
      <c r="V20" s="7"/>
    </row>
    <row r="21" spans="1:22" ht="20.100000000000001" customHeight="1" thickBot="1" x14ac:dyDescent="0.4">
      <c r="A21" s="1"/>
      <c r="B21" s="2" t="s">
        <v>38</v>
      </c>
      <c r="C21" s="3">
        <v>13889</v>
      </c>
      <c r="D21" s="4" t="s">
        <v>19</v>
      </c>
      <c r="E21" s="4">
        <f>'[1]Doses-central'!E61</f>
        <v>4.4117647058823533</v>
      </c>
      <c r="F21" s="4">
        <f>'[1]Doses-central'!E82</f>
        <v>4.3478260869565215</v>
      </c>
      <c r="G21" s="4">
        <f>'[1]Doses-central'!E40</f>
        <v>5.1851851851851851</v>
      </c>
      <c r="H21" s="4">
        <f>'[1]Doses-central'!E102</f>
        <v>12.213740458015266</v>
      </c>
      <c r="I21" s="4">
        <f>'[1]Doses-central'!E19</f>
        <v>30.921052631578949</v>
      </c>
      <c r="J21" s="5">
        <f>'[1]Cobertura Vacinal - Central'!G20</f>
        <v>47.21</v>
      </c>
      <c r="K21" s="5">
        <f>'[1]Cobertura Vacinal - Central'!H20</f>
        <v>101.27</v>
      </c>
      <c r="L21" s="5">
        <f>'[1]Cobertura Vacinal - Central'!J20</f>
        <v>100.51</v>
      </c>
      <c r="M21" s="5">
        <f>'[1]Cobertura Vacinal - Central'!I20</f>
        <v>79.95</v>
      </c>
      <c r="N21" s="5">
        <f>'[1]Cobertura Vacinal - Central'!K20</f>
        <v>87.56</v>
      </c>
      <c r="O21" s="5">
        <f>'[1]Cobertura Vacinal - Central'!L20</f>
        <v>97.46</v>
      </c>
      <c r="P21" s="5">
        <f>'[1]Cobertura Vacinal - Central'!M20</f>
        <v>89.85</v>
      </c>
      <c r="Q21" s="5">
        <f>'[1]Cobertura Vacinal - Central'!N20</f>
        <v>82.99</v>
      </c>
      <c r="R21" s="5">
        <f>'[1]Cobertura Vacinal - Central'!R20</f>
        <v>101.27</v>
      </c>
      <c r="S21" s="6">
        <v>0.44440000000000002</v>
      </c>
      <c r="T21" s="18" t="s">
        <v>41</v>
      </c>
      <c r="U21" s="22">
        <v>1</v>
      </c>
      <c r="V21" s="7"/>
    </row>
    <row r="22" spans="1:22" ht="4.5" customHeight="1" thickBot="1" x14ac:dyDescent="0.3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</row>
    <row r="23" spans="1:22" ht="14.25" customHeight="1" x14ac:dyDescent="0.25"/>
    <row r="24" spans="1:22" ht="11.25" customHeight="1" x14ac:dyDescent="0.25">
      <c r="A24" t="s">
        <v>39</v>
      </c>
      <c r="J24" s="10"/>
      <c r="L24" s="11"/>
      <c r="M24" s="11"/>
      <c r="N24" s="11"/>
      <c r="O24" s="11"/>
      <c r="P24" s="11"/>
      <c r="Q24" s="11"/>
      <c r="R24" s="11"/>
    </row>
    <row r="25" spans="1:22" ht="12" customHeight="1" x14ac:dyDescent="0.25">
      <c r="A25" t="s">
        <v>40</v>
      </c>
      <c r="B25" s="12"/>
      <c r="C25" s="12"/>
      <c r="L25" s="13"/>
      <c r="M25" s="13"/>
      <c r="N25" s="13"/>
      <c r="O25" s="13"/>
      <c r="P25" s="13"/>
      <c r="Q25" s="13"/>
      <c r="R25" s="13"/>
    </row>
  </sheetData>
  <mergeCells count="10">
    <mergeCell ref="A22:V22"/>
    <mergeCell ref="A1:V1"/>
    <mergeCell ref="B2:B3"/>
    <mergeCell ref="C2:C3"/>
    <mergeCell ref="D2:D3"/>
    <mergeCell ref="E2:I2"/>
    <mergeCell ref="J2:R2"/>
    <mergeCell ref="S2:S3"/>
    <mergeCell ref="T2:T3"/>
    <mergeCell ref="U2:U3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7"/>
  <sheetViews>
    <sheetView showGridLines="0" workbookViewId="0">
      <selection activeCell="G27" sqref="G27"/>
    </sheetView>
  </sheetViews>
  <sheetFormatPr defaultRowHeight="15" x14ac:dyDescent="0.25"/>
  <cols>
    <col min="1" max="1" width="2" customWidth="1"/>
    <col min="2" max="2" width="23.140625" customWidth="1"/>
    <col min="3" max="3" width="13.140625" customWidth="1"/>
    <col min="4" max="4" width="12.28515625" customWidth="1"/>
    <col min="19" max="19" width="16.28515625" customWidth="1"/>
    <col min="20" max="20" width="14.85546875" customWidth="1"/>
    <col min="21" max="21" width="15.140625" customWidth="1"/>
    <col min="22" max="22" width="2" customWidth="1"/>
  </cols>
  <sheetData>
    <row r="1" spans="1:22" ht="27" customHeight="1" thickBot="1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pans="1:22" ht="24" thickTop="1" x14ac:dyDescent="0.25">
      <c r="A2" s="14"/>
      <c r="B2" s="38" t="s">
        <v>1</v>
      </c>
      <c r="C2" s="40" t="s">
        <v>2</v>
      </c>
      <c r="D2" s="40" t="s">
        <v>3</v>
      </c>
      <c r="E2" s="42" t="s">
        <v>4</v>
      </c>
      <c r="F2" s="43"/>
      <c r="G2" s="43"/>
      <c r="H2" s="43"/>
      <c r="I2" s="44"/>
      <c r="J2" s="42" t="s">
        <v>5</v>
      </c>
      <c r="K2" s="43"/>
      <c r="L2" s="43"/>
      <c r="M2" s="43"/>
      <c r="N2" s="43"/>
      <c r="O2" s="43"/>
      <c r="P2" s="43"/>
      <c r="Q2" s="43"/>
      <c r="R2" s="44"/>
      <c r="S2" s="40" t="s">
        <v>6</v>
      </c>
      <c r="T2" s="40" t="s">
        <v>7</v>
      </c>
      <c r="U2" s="40" t="s">
        <v>46</v>
      </c>
      <c r="V2" s="14"/>
    </row>
    <row r="3" spans="1:22" ht="26.25" thickBot="1" x14ac:dyDescent="0.3">
      <c r="A3" s="15"/>
      <c r="B3" s="39"/>
      <c r="C3" s="41"/>
      <c r="D3" s="41"/>
      <c r="E3" s="26" t="s">
        <v>8</v>
      </c>
      <c r="F3" s="26" t="s">
        <v>9</v>
      </c>
      <c r="G3" s="26" t="s">
        <v>10</v>
      </c>
      <c r="H3" s="26" t="s">
        <v>11</v>
      </c>
      <c r="I3" s="26" t="s">
        <v>12</v>
      </c>
      <c r="J3" s="26" t="s">
        <v>13</v>
      </c>
      <c r="K3" s="26" t="s">
        <v>8</v>
      </c>
      <c r="L3" s="26" t="s">
        <v>14</v>
      </c>
      <c r="M3" s="26" t="s">
        <v>12</v>
      </c>
      <c r="N3" s="26" t="s">
        <v>11</v>
      </c>
      <c r="O3" s="26" t="s">
        <v>10</v>
      </c>
      <c r="P3" s="26" t="s">
        <v>15</v>
      </c>
      <c r="Q3" s="26" t="s">
        <v>16</v>
      </c>
      <c r="R3" s="26" t="s">
        <v>17</v>
      </c>
      <c r="S3" s="41"/>
      <c r="T3" s="41"/>
      <c r="U3" s="41"/>
      <c r="V3" s="17"/>
    </row>
    <row r="4" spans="1:22" ht="18" customHeight="1" thickTop="1" x14ac:dyDescent="0.35">
      <c r="A4" s="1"/>
      <c r="B4" s="2" t="s">
        <v>47</v>
      </c>
      <c r="C4" s="3">
        <v>30768</v>
      </c>
      <c r="D4" s="4" t="s">
        <v>22</v>
      </c>
      <c r="E4" s="4">
        <f>'[1]Doses-metropolitana'!E48</f>
        <v>4.9645390070921991</v>
      </c>
      <c r="F4" s="4">
        <f>'[1]Doses-metropolitana'!E71</f>
        <v>5.5172413793103452</v>
      </c>
      <c r="G4" s="4">
        <f>'[1]Doses-metropolitana'!E25</f>
        <v>7.03125</v>
      </c>
      <c r="H4" s="4">
        <f>'[1]Doses-metropolitana'!E93</f>
        <v>13.013698630136986</v>
      </c>
      <c r="I4" s="4">
        <f>'[1]Doses-metropolitana'!E2</f>
        <v>7.4324324324324325</v>
      </c>
      <c r="J4" s="5">
        <f>'[1]Cobertura Vacinal - Metro'!G3</f>
        <v>41.21</v>
      </c>
      <c r="K4" s="5">
        <f>'[1]Cobertura Vacinal - Metro'!H3</f>
        <v>56.87</v>
      </c>
      <c r="L4" s="5">
        <f>'[1]Cobertura Vacinal - Metro'!J3</f>
        <v>56.46</v>
      </c>
      <c r="M4" s="5">
        <f>'[1]Cobertura Vacinal - Metro'!I3</f>
        <v>56.46</v>
      </c>
      <c r="N4" s="5">
        <f>'[1]Cobertura Vacinal - Metro'!K3</f>
        <v>52.34</v>
      </c>
      <c r="O4" s="5">
        <f>'[1]Cobertura Vacinal - Metro'!L3</f>
        <v>49.04</v>
      </c>
      <c r="P4" s="5">
        <f>'[1]Cobertura Vacinal - Metro'!M3</f>
        <v>50.27</v>
      </c>
      <c r="Q4" s="5">
        <f>'[1]Cobertura Vacinal - Metro'!N3</f>
        <v>61.4</v>
      </c>
      <c r="R4" s="5">
        <f>'[1]Cobertura Vacinal - Metro'!R3</f>
        <v>69.23</v>
      </c>
      <c r="S4" s="8">
        <v>0</v>
      </c>
      <c r="T4" s="18" t="s">
        <v>41</v>
      </c>
      <c r="U4" s="22">
        <v>1</v>
      </c>
      <c r="V4" s="7"/>
    </row>
    <row r="5" spans="1:22" ht="18" customHeight="1" x14ac:dyDescent="0.35">
      <c r="A5" s="1"/>
      <c r="B5" s="2" t="s">
        <v>48</v>
      </c>
      <c r="C5" s="3">
        <v>11939</v>
      </c>
      <c r="D5" s="4" t="s">
        <v>19</v>
      </c>
      <c r="E5" s="4">
        <f>'[1]Doses-metropolitana'!E49</f>
        <v>-3.4482758620689653</v>
      </c>
      <c r="F5" s="4">
        <f>'[1]Doses-metropolitana'!E72</f>
        <v>-4.6052631578947363</v>
      </c>
      <c r="G5" s="4">
        <f>'[1]Doses-metropolitana'!E26</f>
        <v>-0.66666666666666674</v>
      </c>
      <c r="H5" s="4">
        <f>'[1]Doses-metropolitana'!E94</f>
        <v>1.935483870967742</v>
      </c>
      <c r="I5" s="4">
        <f>'[1]Doses-metropolitana'!E3</f>
        <v>-1.0752688172043012</v>
      </c>
      <c r="J5" s="5">
        <f>'[1]Cobertura Vacinal - Metro'!G4</f>
        <v>78.459999999999994</v>
      </c>
      <c r="K5" s="5">
        <f>'[1]Cobertura Vacinal - Metro'!H4</f>
        <v>116.15</v>
      </c>
      <c r="L5" s="5">
        <f>'[1]Cobertura Vacinal - Metro'!J4</f>
        <v>122.31</v>
      </c>
      <c r="M5" s="5">
        <f>'[1]Cobertura Vacinal - Metro'!I4</f>
        <v>144.62</v>
      </c>
      <c r="N5" s="5">
        <f>'[1]Cobertura Vacinal - Metro'!K4</f>
        <v>116.92</v>
      </c>
      <c r="O5" s="5">
        <f>'[1]Cobertura Vacinal - Metro'!L4</f>
        <v>116.15</v>
      </c>
      <c r="P5" s="5">
        <f>'[1]Cobertura Vacinal - Metro'!M4</f>
        <v>116.15</v>
      </c>
      <c r="Q5" s="5">
        <f>'[1]Cobertura Vacinal - Metro'!N4</f>
        <v>110.77</v>
      </c>
      <c r="R5" s="5">
        <f>'[1]Cobertura Vacinal - Metro'!R4</f>
        <v>127.69</v>
      </c>
      <c r="S5" s="6">
        <v>0.88880000000000003</v>
      </c>
      <c r="T5" s="27" t="s">
        <v>43</v>
      </c>
      <c r="U5" s="24">
        <v>4</v>
      </c>
      <c r="V5" s="7"/>
    </row>
    <row r="6" spans="1:22" ht="18" customHeight="1" x14ac:dyDescent="0.35">
      <c r="A6" s="1"/>
      <c r="B6" s="2" t="s">
        <v>49</v>
      </c>
      <c r="C6" s="3">
        <v>353414</v>
      </c>
      <c r="D6" s="4" t="s">
        <v>25</v>
      </c>
      <c r="E6" s="4">
        <f>'[1]Doses-metropolitana'!E50</f>
        <v>6.0540540540540544</v>
      </c>
      <c r="F6" s="4">
        <f>'[1]Doses-metropolitana'!E73</f>
        <v>9.8324375592791657</v>
      </c>
      <c r="G6" s="4">
        <f>'[1]Doses-metropolitana'!E27</f>
        <v>13.659466327827191</v>
      </c>
      <c r="H6" s="4">
        <f>'[1]Doses-metropolitana'!E95</f>
        <v>19.17808219178082</v>
      </c>
      <c r="I6" s="4">
        <f>'[1]Doses-metropolitana'!E4</f>
        <v>23.934243521872389</v>
      </c>
      <c r="J6" s="5">
        <f>'[1]Cobertura Vacinal - Metro'!G5</f>
        <v>47.07</v>
      </c>
      <c r="K6" s="5">
        <f>'[1]Cobertura Vacinal - Metro'!H5</f>
        <v>64.63</v>
      </c>
      <c r="L6" s="5">
        <f>'[1]Cobertura Vacinal - Metro'!J5</f>
        <v>70.25</v>
      </c>
      <c r="M6" s="5">
        <f>'[1]Cobertura Vacinal - Metro'!I5</f>
        <v>67.239999999999995</v>
      </c>
      <c r="N6" s="5">
        <f>'[1]Cobertura Vacinal - Metro'!K5</f>
        <v>63.94</v>
      </c>
      <c r="O6" s="5">
        <f>'[1]Cobertura Vacinal - Metro'!L5</f>
        <v>66.92</v>
      </c>
      <c r="P6" s="5">
        <f>'[1]Cobertura Vacinal - Metro'!M5</f>
        <v>46.77</v>
      </c>
      <c r="Q6" s="5">
        <f>'[1]Cobertura Vacinal - Metro'!N5</f>
        <v>64.239999999999995</v>
      </c>
      <c r="R6" s="5">
        <f>'[1]Cobertura Vacinal - Metro'!R5</f>
        <v>73.569999999999993</v>
      </c>
      <c r="S6" s="8">
        <v>0</v>
      </c>
      <c r="T6" s="18" t="s">
        <v>41</v>
      </c>
      <c r="U6" s="22">
        <v>1</v>
      </c>
      <c r="V6" s="7"/>
    </row>
    <row r="7" spans="1:22" ht="18" customHeight="1" x14ac:dyDescent="0.35">
      <c r="A7" s="1"/>
      <c r="B7" s="2" t="s">
        <v>50</v>
      </c>
      <c r="C7" s="3">
        <v>11801</v>
      </c>
      <c r="D7" s="4" t="s">
        <v>19</v>
      </c>
      <c r="E7" s="4">
        <f>'[1]Doses-metropolitana'!E51</f>
        <v>3.7735849056603774</v>
      </c>
      <c r="F7" s="4">
        <f>'[1]Doses-metropolitana'!E74</f>
        <v>11.111111111111111</v>
      </c>
      <c r="G7" s="4">
        <f>'[1]Doses-metropolitana'!E28</f>
        <v>0</v>
      </c>
      <c r="H7" s="4">
        <f>'[1]Doses-metropolitana'!E96</f>
        <v>23.577235772357724</v>
      </c>
      <c r="I7" s="4">
        <f>'[1]Doses-metropolitana'!E5</f>
        <v>6.9767441860465116</v>
      </c>
      <c r="J7" s="5">
        <f>'[1]Cobertura Vacinal - Metro'!G6</f>
        <v>47.69</v>
      </c>
      <c r="K7" s="5">
        <f>'[1]Cobertura Vacinal - Metro'!H6</f>
        <v>93.64</v>
      </c>
      <c r="L7" s="5">
        <f>'[1]Cobertura Vacinal - Metro'!J6</f>
        <v>91.04</v>
      </c>
      <c r="M7" s="5">
        <f>'[1]Cobertura Vacinal - Metro'!I6</f>
        <v>105.78</v>
      </c>
      <c r="N7" s="5">
        <f>'[1]Cobertura Vacinal - Metro'!K6</f>
        <v>81.5</v>
      </c>
      <c r="O7" s="5">
        <f>'[1]Cobertura Vacinal - Metro'!L6</f>
        <v>87.57</v>
      </c>
      <c r="P7" s="5">
        <f>'[1]Cobertura Vacinal - Metro'!M6</f>
        <v>78.03</v>
      </c>
      <c r="Q7" s="5">
        <f>'[1]Cobertura Vacinal - Metro'!N6</f>
        <v>64.16</v>
      </c>
      <c r="R7" s="5">
        <f>'[1]Cobertura Vacinal - Metro'!R6</f>
        <v>91.91</v>
      </c>
      <c r="S7" s="6">
        <v>0.22220000000000001</v>
      </c>
      <c r="T7" s="18" t="s">
        <v>41</v>
      </c>
      <c r="U7" s="22">
        <v>1</v>
      </c>
      <c r="V7" s="7"/>
    </row>
    <row r="8" spans="1:22" ht="18" customHeight="1" x14ac:dyDescent="0.35">
      <c r="A8" s="1"/>
      <c r="B8" s="2" t="s">
        <v>51</v>
      </c>
      <c r="C8" s="3">
        <v>32169</v>
      </c>
      <c r="D8" s="4" t="s">
        <v>22</v>
      </c>
      <c r="E8" s="4">
        <f>'[1]Doses-metropolitana'!E52</f>
        <v>0.94043887147335425</v>
      </c>
      <c r="F8" s="4">
        <f>'[1]Doses-metropolitana'!E75</f>
        <v>0</v>
      </c>
      <c r="G8" s="4">
        <f>'[1]Doses-metropolitana'!E29</f>
        <v>-0.6211180124223602</v>
      </c>
      <c r="H8" s="4">
        <f>'[1]Doses-metropolitana'!E97</f>
        <v>6.2111801242236027</v>
      </c>
      <c r="I8" s="4">
        <f>'[1]Doses-metropolitana'!E6</f>
        <v>5.9782608695652177</v>
      </c>
      <c r="J8" s="5">
        <f>'[1]Cobertura Vacinal - Metro'!G7</f>
        <v>77.56</v>
      </c>
      <c r="K8" s="5">
        <f>'[1]Cobertura Vacinal - Metro'!H7</f>
        <v>103.21</v>
      </c>
      <c r="L8" s="5">
        <f>'[1]Cobertura Vacinal - Metro'!J7</f>
        <v>103.53</v>
      </c>
      <c r="M8" s="5">
        <f>'[1]Cobertura Vacinal - Metro'!I7</f>
        <v>110.9</v>
      </c>
      <c r="N8" s="5">
        <f>'[1]Cobertura Vacinal - Metro'!K7</f>
        <v>96.79</v>
      </c>
      <c r="O8" s="5">
        <f>'[1]Cobertura Vacinal - Metro'!L7</f>
        <v>103.85</v>
      </c>
      <c r="P8" s="5">
        <f>'[1]Cobertura Vacinal - Metro'!M7</f>
        <v>98.08</v>
      </c>
      <c r="Q8" s="5">
        <f>'[1]Cobertura Vacinal - Metro'!N7</f>
        <v>100.96</v>
      </c>
      <c r="R8" s="5">
        <f>'[1]Cobertura Vacinal - Metro'!R7</f>
        <v>116.99</v>
      </c>
      <c r="S8" s="6">
        <v>0.88880000000000003</v>
      </c>
      <c r="T8" s="20" t="s">
        <v>43</v>
      </c>
      <c r="U8" s="24">
        <v>4</v>
      </c>
      <c r="V8" s="7"/>
    </row>
    <row r="9" spans="1:22" ht="18" customHeight="1" x14ac:dyDescent="0.35">
      <c r="A9" s="1"/>
      <c r="B9" s="2" t="s">
        <v>52</v>
      </c>
      <c r="C9" s="3">
        <v>17594</v>
      </c>
      <c r="D9" s="4" t="s">
        <v>19</v>
      </c>
      <c r="E9" s="4">
        <f>'[1]Doses-metropolitana'!E53</f>
        <v>-12.5</v>
      </c>
      <c r="F9" s="4">
        <f>'[1]Doses-metropolitana'!E76</f>
        <v>-8.695652173913043</v>
      </c>
      <c r="G9" s="4">
        <f>'[1]Doses-metropolitana'!E30</f>
        <v>13.888888888888889</v>
      </c>
      <c r="H9" s="4">
        <f>'[1]Doses-metropolitana'!E98</f>
        <v>-2.2471910112359552</v>
      </c>
      <c r="I9" s="4">
        <f>'[1]Doses-metropolitana'!E7</f>
        <v>-27.27272727272727</v>
      </c>
      <c r="J9" s="5">
        <f>'[1]Cobertura Vacinal - Metro'!G8</f>
        <v>26.87</v>
      </c>
      <c r="K9" s="5">
        <f>'[1]Cobertura Vacinal - Metro'!H8</f>
        <v>55.41</v>
      </c>
      <c r="L9" s="5">
        <f>'[1]Cobertura Vacinal - Metro'!J8</f>
        <v>55.97</v>
      </c>
      <c r="M9" s="5">
        <f>'[1]Cobertura Vacinal - Metro'!I8</f>
        <v>70.52</v>
      </c>
      <c r="N9" s="5">
        <f>'[1]Cobertura Vacinal - Metro'!K8</f>
        <v>50.93</v>
      </c>
      <c r="O9" s="5">
        <f>'[1]Cobertura Vacinal - Metro'!L8</f>
        <v>52.05</v>
      </c>
      <c r="P9" s="5">
        <f>'[1]Cobertura Vacinal - Metro'!M8</f>
        <v>53.73</v>
      </c>
      <c r="Q9" s="5">
        <f>'[1]Cobertura Vacinal - Metro'!N8</f>
        <v>50.93</v>
      </c>
      <c r="R9" s="5">
        <f>'[1]Cobertura Vacinal - Metro'!R8</f>
        <v>61.01</v>
      </c>
      <c r="S9" s="8">
        <v>0</v>
      </c>
      <c r="T9" s="18" t="s">
        <v>41</v>
      </c>
      <c r="U9" s="22">
        <v>1</v>
      </c>
      <c r="V9" s="7"/>
    </row>
    <row r="10" spans="1:22" ht="18" customHeight="1" x14ac:dyDescent="0.35">
      <c r="A10" s="1"/>
      <c r="B10" s="2" t="s">
        <v>53</v>
      </c>
      <c r="C10" s="3">
        <v>108285</v>
      </c>
      <c r="D10" s="4" t="s">
        <v>25</v>
      </c>
      <c r="E10" s="4">
        <f>'[1]Doses-metropolitana'!E54</f>
        <v>-88.993710691823907</v>
      </c>
      <c r="F10" s="4">
        <f>'[1]Doses-metropolitana'!E77</f>
        <v>5.0228310502283104</v>
      </c>
      <c r="G10" s="4">
        <f>'[1]Doses-metropolitana'!E31</f>
        <v>-0.80128205128205121</v>
      </c>
      <c r="H10" s="4">
        <f>'[1]Doses-metropolitana'!E99</f>
        <v>14.198473282442748</v>
      </c>
      <c r="I10" s="4">
        <f>'[1]Doses-metropolitana'!E8</f>
        <v>31.091370558375637</v>
      </c>
      <c r="J10" s="5">
        <f>'[1]Cobertura Vacinal - Metro'!G9</f>
        <v>72.8</v>
      </c>
      <c r="K10" s="5">
        <f>'[1]Cobertura Vacinal - Metro'!H9</f>
        <v>48.42</v>
      </c>
      <c r="L10" s="5">
        <f>'[1]Cobertura Vacinal - Metro'!J9</f>
        <v>52.82</v>
      </c>
      <c r="M10" s="5">
        <f>'[1]Cobertura Vacinal - Metro'!I9</f>
        <v>45.97</v>
      </c>
      <c r="N10" s="5">
        <f>'[1]Cobertura Vacinal - Metro'!K9</f>
        <v>47.57</v>
      </c>
      <c r="O10" s="5">
        <f>'[1]Cobertura Vacinal - Metro'!L9</f>
        <v>53.24</v>
      </c>
      <c r="P10" s="5">
        <f>'[1]Cobertura Vacinal - Metro'!M9</f>
        <v>39.869999999999997</v>
      </c>
      <c r="Q10" s="5">
        <f>'[1]Cobertura Vacinal - Metro'!N9</f>
        <v>51.3</v>
      </c>
      <c r="R10" s="5">
        <f>'[1]Cobertura Vacinal - Metro'!R9</f>
        <v>56.29</v>
      </c>
      <c r="S10" s="8">
        <v>0</v>
      </c>
      <c r="T10" s="18" t="s">
        <v>41</v>
      </c>
      <c r="U10" s="22">
        <v>1</v>
      </c>
      <c r="V10" s="7"/>
    </row>
    <row r="11" spans="1:22" ht="18" customHeight="1" x14ac:dyDescent="0.35">
      <c r="A11" s="1"/>
      <c r="B11" s="2" t="s">
        <v>54</v>
      </c>
      <c r="C11" s="3">
        <v>22817</v>
      </c>
      <c r="D11" s="4" t="s">
        <v>22</v>
      </c>
      <c r="E11" s="4">
        <v>0</v>
      </c>
      <c r="F11" s="4">
        <f>'[1]Doses-metropolitana'!E78</f>
        <v>-10.394265232974909</v>
      </c>
      <c r="G11" s="4">
        <f>'[1]Doses-metropolitana'!E32</f>
        <v>-3.8327526132404177</v>
      </c>
      <c r="H11" s="4">
        <f>'[1]Doses-metropolitana'!E100</f>
        <v>1.7793594306049825</v>
      </c>
      <c r="I11" s="4">
        <f>'[1]Doses-metropolitana'!E9</f>
        <v>21.052631578947366</v>
      </c>
      <c r="J11" s="5">
        <f>'[1]Cobertura Vacinal - Metro'!G10</f>
        <v>106.36</v>
      </c>
      <c r="K11" s="5">
        <f>'[1]Cobertura Vacinal - Metro'!H10</f>
        <v>127.12</v>
      </c>
      <c r="L11" s="5">
        <f>'[1]Cobertura Vacinal - Metro'!J10</f>
        <v>130.51</v>
      </c>
      <c r="M11" s="5">
        <f>'[1]Cobertura Vacinal - Metro'!I10</f>
        <v>120.76</v>
      </c>
      <c r="N11" s="5">
        <f>'[1]Cobertura Vacinal - Metro'!K10</f>
        <v>116.95</v>
      </c>
      <c r="O11" s="5">
        <f>'[1]Cobertura Vacinal - Metro'!L10</f>
        <v>126.27</v>
      </c>
      <c r="P11" s="5">
        <f>'[1]Cobertura Vacinal - Metro'!M10</f>
        <v>120.76</v>
      </c>
      <c r="Q11" s="5">
        <f>'[1]Cobertura Vacinal - Metro'!N10</f>
        <v>107.2</v>
      </c>
      <c r="R11" s="5">
        <f>'[1]Cobertura Vacinal - Metro'!R10</f>
        <v>113.14</v>
      </c>
      <c r="S11" s="8">
        <v>1</v>
      </c>
      <c r="T11" s="28" t="s">
        <v>55</v>
      </c>
      <c r="U11" s="29">
        <v>5</v>
      </c>
      <c r="V11" s="7"/>
    </row>
    <row r="12" spans="1:22" ht="18" customHeight="1" x14ac:dyDescent="0.35">
      <c r="A12" s="1"/>
      <c r="B12" s="2" t="s">
        <v>56</v>
      </c>
      <c r="C12" s="3">
        <v>14037</v>
      </c>
      <c r="D12" s="4" t="s">
        <v>19</v>
      </c>
      <c r="E12" s="4">
        <f>'[1]Doses-metropolitana'!E56</f>
        <v>3.5714285714285712</v>
      </c>
      <c r="F12" s="4">
        <f>'[1]Doses-metropolitana'!E79</f>
        <v>3.5398230088495577</v>
      </c>
      <c r="G12" s="4">
        <f>'[1]Doses-metropolitana'!E33</f>
        <v>1.7857142857142856</v>
      </c>
      <c r="H12" s="4">
        <f>'[1]Doses-metropolitana'!E101</f>
        <v>11.504424778761061</v>
      </c>
      <c r="I12" s="4">
        <f>'[1]Doses-metropolitana'!E10</f>
        <v>-1.7094017094017095</v>
      </c>
      <c r="J12" s="5">
        <f>'[1]Cobertura Vacinal - Metro'!G11</f>
        <v>83.22</v>
      </c>
      <c r="K12" s="5">
        <f>'[1]Cobertura Vacinal - Metro'!H11</f>
        <v>110.96</v>
      </c>
      <c r="L12" s="5">
        <f>'[1]Cobertura Vacinal - Metro'!J11</f>
        <v>111.99</v>
      </c>
      <c r="M12" s="5">
        <f>'[1]Cobertura Vacinal - Metro'!I11</f>
        <v>122.26</v>
      </c>
      <c r="N12" s="5">
        <f>'[1]Cobertura Vacinal - Metro'!K11</f>
        <v>102.74</v>
      </c>
      <c r="O12" s="5">
        <f>'[1]Cobertura Vacinal - Metro'!L11</f>
        <v>113.01</v>
      </c>
      <c r="P12" s="5">
        <f>'[1]Cobertura Vacinal - Metro'!M11</f>
        <v>98.63</v>
      </c>
      <c r="Q12" s="5">
        <f>'[1]Cobertura Vacinal - Metro'!N11</f>
        <v>100.68</v>
      </c>
      <c r="R12" s="5">
        <f>'[1]Cobertura Vacinal - Metro'!R11</f>
        <v>108.9</v>
      </c>
      <c r="S12" s="6">
        <v>0.88880000000000003</v>
      </c>
      <c r="T12" s="20" t="s">
        <v>43</v>
      </c>
      <c r="U12" s="24">
        <v>4</v>
      </c>
      <c r="V12" s="7"/>
    </row>
    <row r="13" spans="1:22" ht="18" customHeight="1" x14ac:dyDescent="0.35">
      <c r="A13" s="1"/>
      <c r="B13" s="2" t="s">
        <v>57</v>
      </c>
      <c r="C13" s="3">
        <v>10824</v>
      </c>
      <c r="D13" s="4" t="s">
        <v>19</v>
      </c>
      <c r="E13" s="4">
        <f>'[1]Doses-metropolitana'!E57</f>
        <v>13.888888888888889</v>
      </c>
      <c r="F13" s="4">
        <f>'[1]Doses-metropolitana'!E80</f>
        <v>14.084507042253522</v>
      </c>
      <c r="G13" s="4">
        <f>'[1]Doses-metropolitana'!E34</f>
        <v>-6.8965517241379306</v>
      </c>
      <c r="H13" s="4">
        <f>'[1]Doses-metropolitana'!E102</f>
        <v>16.901408450704224</v>
      </c>
      <c r="I13" s="4">
        <f>'[1]Doses-metropolitana'!E11</f>
        <v>1.3888888888888888</v>
      </c>
      <c r="J13" s="5">
        <f>'[1]Cobertura Vacinal - Metro'!G12</f>
        <v>78.64</v>
      </c>
      <c r="K13" s="5">
        <f>'[1]Cobertura Vacinal - Metro'!H12</f>
        <v>90.29</v>
      </c>
      <c r="L13" s="5">
        <f>'[1]Cobertura Vacinal - Metro'!J12</f>
        <v>88.83</v>
      </c>
      <c r="M13" s="5">
        <f>'[1]Cobertura Vacinal - Metro'!I12</f>
        <v>103.4</v>
      </c>
      <c r="N13" s="5">
        <f>'[1]Cobertura Vacinal - Metro'!K12</f>
        <v>85.92</v>
      </c>
      <c r="O13" s="5">
        <f>'[1]Cobertura Vacinal - Metro'!L12</f>
        <v>90.29</v>
      </c>
      <c r="P13" s="5">
        <f>'[1]Cobertura Vacinal - Metro'!M12</f>
        <v>97.57</v>
      </c>
      <c r="Q13" s="5">
        <f>'[1]Cobertura Vacinal - Metro'!N12</f>
        <v>104.85</v>
      </c>
      <c r="R13" s="5">
        <f>'[1]Cobertura Vacinal - Metro'!R12</f>
        <v>110.68</v>
      </c>
      <c r="S13" s="6">
        <v>0.55549999999999999</v>
      </c>
      <c r="T13" s="18" t="s">
        <v>41</v>
      </c>
      <c r="U13" s="22">
        <v>1</v>
      </c>
      <c r="V13" s="7"/>
    </row>
    <row r="14" spans="1:22" ht="18" customHeight="1" x14ac:dyDescent="0.35">
      <c r="A14" s="1"/>
      <c r="B14" s="2" t="s">
        <v>58</v>
      </c>
      <c r="C14" s="3">
        <v>10742</v>
      </c>
      <c r="D14" s="4" t="s">
        <v>19</v>
      </c>
      <c r="E14" s="4">
        <f>'[1]Doses-metropolitana'!E58</f>
        <v>17.460317460317459</v>
      </c>
      <c r="F14" s="4">
        <f>'[1]Doses-metropolitana'!E81</f>
        <v>15.873015873015872</v>
      </c>
      <c r="G14" s="4">
        <f>'[1]Doses-metropolitana'!E35</f>
        <v>18.64406779661017</v>
      </c>
      <c r="H14" s="4">
        <f>'[1]Doses-metropolitana'!E103</f>
        <v>12.698412698412698</v>
      </c>
      <c r="I14" s="4">
        <f>'[1]Doses-metropolitana'!E12</f>
        <v>-16</v>
      </c>
      <c r="J14" s="5">
        <f>'[1]Cobertura Vacinal - Metro'!G13</f>
        <v>107.39</v>
      </c>
      <c r="K14" s="5">
        <f>'[1]Cobertura Vacinal - Metro'!H13</f>
        <v>88.64</v>
      </c>
      <c r="L14" s="5">
        <f>'[1]Cobertura Vacinal - Metro'!J13</f>
        <v>90.34</v>
      </c>
      <c r="M14" s="5">
        <f>'[1]Cobertura Vacinal - Metro'!I13</f>
        <v>148.30000000000001</v>
      </c>
      <c r="N14" s="5">
        <f>'[1]Cobertura Vacinal - Metro'!K13</f>
        <v>93.75</v>
      </c>
      <c r="O14" s="5">
        <f>'[1]Cobertura Vacinal - Metro'!L13</f>
        <v>81.819999999999993</v>
      </c>
      <c r="P14" s="5">
        <f>'[1]Cobertura Vacinal - Metro'!M13</f>
        <v>122.73</v>
      </c>
      <c r="Q14" s="5">
        <f>'[1]Cobertura Vacinal - Metro'!N13</f>
        <v>121.02</v>
      </c>
      <c r="R14" s="5">
        <f>'[1]Cobertura Vacinal - Metro'!R13</f>
        <v>144.88999999999999</v>
      </c>
      <c r="S14" s="6">
        <v>0.55549999999999999</v>
      </c>
      <c r="T14" s="18" t="s">
        <v>41</v>
      </c>
      <c r="U14" s="22">
        <v>1</v>
      </c>
      <c r="V14" s="7"/>
    </row>
    <row r="15" spans="1:22" ht="18" customHeight="1" x14ac:dyDescent="0.35">
      <c r="A15" s="1"/>
      <c r="B15" s="2" t="s">
        <v>59</v>
      </c>
      <c r="C15" s="3">
        <v>14621</v>
      </c>
      <c r="D15" s="4" t="s">
        <v>19</v>
      </c>
      <c r="E15" s="4">
        <f>'[1]Doses-metropolitana'!E59</f>
        <v>3.5211267605633805</v>
      </c>
      <c r="F15" s="4">
        <f>'[1]Doses-metropolitana'!E82</f>
        <v>2.0408163265306123</v>
      </c>
      <c r="G15" s="4">
        <f>'[1]Doses-metropolitana'!E36</f>
        <v>4.1379310344827589</v>
      </c>
      <c r="H15" s="4">
        <f>'[1]Doses-metropolitana'!E104</f>
        <v>3.4246575342465753</v>
      </c>
      <c r="I15" s="4">
        <f>'[1]Doses-metropolitana'!E13</f>
        <v>-13.071895424836603</v>
      </c>
      <c r="J15" s="5">
        <f>'[1]Cobertura Vacinal - Metro'!G14</f>
        <v>69.56</v>
      </c>
      <c r="K15" s="5">
        <f>'[1]Cobertura Vacinal - Metro'!H14</f>
        <v>82.86</v>
      </c>
      <c r="L15" s="5">
        <f>'[1]Cobertura Vacinal - Metro'!J14</f>
        <v>87.1</v>
      </c>
      <c r="M15" s="5">
        <f>'[1]Cobertura Vacinal - Metro'!I14</f>
        <v>107.06</v>
      </c>
      <c r="N15" s="5">
        <f>'[1]Cobertura Vacinal - Metro'!K14</f>
        <v>85.28</v>
      </c>
      <c r="O15" s="5">
        <f>'[1]Cobertura Vacinal - Metro'!L14</f>
        <v>84.68</v>
      </c>
      <c r="P15" s="5">
        <f>'[1]Cobertura Vacinal - Metro'!M14</f>
        <v>77.42</v>
      </c>
      <c r="Q15" s="5">
        <f>'[1]Cobertura Vacinal - Metro'!N14</f>
        <v>88.31</v>
      </c>
      <c r="R15" s="5">
        <f>'[1]Cobertura Vacinal - Metro'!R14</f>
        <v>91.94</v>
      </c>
      <c r="S15" s="6">
        <v>0.1111</v>
      </c>
      <c r="T15" s="30" t="s">
        <v>42</v>
      </c>
      <c r="U15" s="31">
        <v>2</v>
      </c>
      <c r="V15" s="7"/>
    </row>
    <row r="16" spans="1:22" ht="18" customHeight="1" x14ac:dyDescent="0.35">
      <c r="A16" s="1"/>
      <c r="B16" s="2" t="s">
        <v>60</v>
      </c>
      <c r="C16" s="3">
        <v>12155</v>
      </c>
      <c r="D16" s="4" t="s">
        <v>19</v>
      </c>
      <c r="E16" s="4">
        <v>-25</v>
      </c>
      <c r="F16" s="4">
        <v>50</v>
      </c>
      <c r="G16" s="4">
        <v>0</v>
      </c>
      <c r="H16" s="4">
        <v>0</v>
      </c>
      <c r="I16" s="4">
        <v>0</v>
      </c>
      <c r="J16" s="5">
        <f>'[1]Cobertura Vacinal - Metro'!G15</f>
        <v>0</v>
      </c>
      <c r="K16" s="5">
        <f>'[1]Cobertura Vacinal - Metro'!H15</f>
        <v>7.09</v>
      </c>
      <c r="L16" s="5">
        <f>'[1]Cobertura Vacinal - Metro'!J15</f>
        <v>1.01</v>
      </c>
      <c r="M16" s="5">
        <f>'[1]Cobertura Vacinal - Metro'!I15</f>
        <v>2.0299999999999998</v>
      </c>
      <c r="N16" s="5">
        <f>'[1]Cobertura Vacinal - Metro'!K15</f>
        <v>1.01</v>
      </c>
      <c r="O16" s="5">
        <v>7</v>
      </c>
      <c r="P16" s="5">
        <v>6.03</v>
      </c>
      <c r="Q16" s="5">
        <f>'[1]Cobertura Vacinal - Metro'!N15</f>
        <v>0</v>
      </c>
      <c r="R16" s="5">
        <f>'[1]Cobertura Vacinal - Metro'!R15</f>
        <v>4.05</v>
      </c>
      <c r="S16" s="8">
        <v>0</v>
      </c>
      <c r="T16" s="18" t="s">
        <v>41</v>
      </c>
      <c r="U16" s="22">
        <v>1</v>
      </c>
      <c r="V16" s="7"/>
    </row>
    <row r="17" spans="1:22" ht="18" customHeight="1" x14ac:dyDescent="0.35">
      <c r="A17" s="1"/>
      <c r="B17" s="2" t="s">
        <v>61</v>
      </c>
      <c r="C17" s="3">
        <v>35147</v>
      </c>
      <c r="D17" s="4" t="s">
        <v>22</v>
      </c>
      <c r="E17" s="4">
        <f>'[1]Doses-metropolitana'!E61</f>
        <v>-0.29498525073746312</v>
      </c>
      <c r="F17" s="4">
        <f>'[1]Doses-metropolitana'!E84</f>
        <v>4.0609137055837561</v>
      </c>
      <c r="G17" s="4">
        <f>'[1]Doses-metropolitana'!E38</f>
        <v>3.3613445378151261</v>
      </c>
      <c r="H17" s="4">
        <f>'[1]Doses-metropolitana'!E106</f>
        <v>14.965986394557824</v>
      </c>
      <c r="I17" s="4">
        <f>'[1]Doses-metropolitana'!E15</f>
        <v>12.5</v>
      </c>
      <c r="J17" s="5">
        <f>'[1]Cobertura Vacinal - Metro'!G16</f>
        <v>119.01</v>
      </c>
      <c r="K17" s="5">
        <f>'[1]Cobertura Vacinal - Metro'!H16</f>
        <v>98.18</v>
      </c>
      <c r="L17" s="5">
        <f>'[1]Cobertura Vacinal - Metro'!J16</f>
        <v>95.7</v>
      </c>
      <c r="M17" s="5">
        <f>'[1]Cobertura Vacinal - Metro'!I16</f>
        <v>94.96</v>
      </c>
      <c r="N17" s="5">
        <f>'[1]Cobertura Vacinal - Metro'!K16</f>
        <v>92.98</v>
      </c>
      <c r="O17" s="5">
        <f>'[1]Cobertura Vacinal - Metro'!L16</f>
        <v>100.17</v>
      </c>
      <c r="P17" s="5">
        <f>'[1]Cobertura Vacinal - Metro'!M16</f>
        <v>76.36</v>
      </c>
      <c r="Q17" s="5">
        <f>'[1]Cobertura Vacinal - Metro'!N16</f>
        <v>72.400000000000006</v>
      </c>
      <c r="R17" s="5">
        <f>'[1]Cobertura Vacinal - Metro'!R16</f>
        <v>98.68</v>
      </c>
      <c r="S17" s="6">
        <v>0.55549999999999999</v>
      </c>
      <c r="T17" s="18" t="s">
        <v>41</v>
      </c>
      <c r="U17" s="22">
        <v>1</v>
      </c>
      <c r="V17" s="7"/>
    </row>
    <row r="18" spans="1:22" ht="18" customHeight="1" x14ac:dyDescent="0.35">
      <c r="A18" s="1"/>
      <c r="B18" s="2" t="s">
        <v>62</v>
      </c>
      <c r="C18" s="3">
        <v>22073</v>
      </c>
      <c r="D18" s="4" t="s">
        <v>22</v>
      </c>
      <c r="E18" s="4">
        <f>'[1]Doses-metropolitana'!E62</f>
        <v>7.2463768115942031</v>
      </c>
      <c r="F18" s="4">
        <f>'[1]Doses-metropolitana'!E85</f>
        <v>4.8076923076923084</v>
      </c>
      <c r="G18" s="4">
        <f>'[1]Doses-metropolitana'!E39</f>
        <v>4.6153846153846159</v>
      </c>
      <c r="H18" s="4">
        <f>'[1]Doses-metropolitana'!E107</f>
        <v>10.194174757281553</v>
      </c>
      <c r="I18" s="4">
        <f>'[1]Doses-metropolitana'!E16</f>
        <v>-1.4084507042253522</v>
      </c>
      <c r="J18" s="5">
        <f>'[1]Cobertura Vacinal - Metro'!G17</f>
        <v>102.39</v>
      </c>
      <c r="K18" s="5">
        <f>'[1]Cobertura Vacinal - Metro'!H17</f>
        <v>99.32</v>
      </c>
      <c r="L18" s="5">
        <f>'[1]Cobertura Vacinal - Metro'!J17</f>
        <v>101.37</v>
      </c>
      <c r="M18" s="5">
        <f>'[1]Cobertura Vacinal - Metro'!I17</f>
        <v>110.58</v>
      </c>
      <c r="N18" s="5">
        <f>'[1]Cobertura Vacinal - Metro'!K17</f>
        <v>95.22</v>
      </c>
      <c r="O18" s="5">
        <f>'[1]Cobertura Vacinal - Metro'!L17</f>
        <v>95.22</v>
      </c>
      <c r="P18" s="5">
        <f>'[1]Cobertura Vacinal - Metro'!M17</f>
        <v>88.57</v>
      </c>
      <c r="Q18" s="5">
        <f>'[1]Cobertura Vacinal - Metro'!N17</f>
        <v>98.81</v>
      </c>
      <c r="R18" s="5">
        <f>'[1]Cobertura Vacinal - Metro'!R17</f>
        <v>102.9</v>
      </c>
      <c r="S18" s="6">
        <v>0.88880000000000003</v>
      </c>
      <c r="T18" s="20" t="s">
        <v>43</v>
      </c>
      <c r="U18" s="24">
        <v>4</v>
      </c>
      <c r="V18" s="7"/>
    </row>
    <row r="19" spans="1:22" ht="18" customHeight="1" x14ac:dyDescent="0.35">
      <c r="A19" s="1"/>
      <c r="B19" s="2" t="s">
        <v>63</v>
      </c>
      <c r="C19" s="3">
        <v>424280</v>
      </c>
      <c r="D19" s="4" t="s">
        <v>25</v>
      </c>
      <c r="E19" s="4">
        <f>'[1]Doses-metropolitana'!E63</f>
        <v>4.9757537423571581</v>
      </c>
      <c r="F19" s="4">
        <f>'[1]Doses-metropolitana'!E86</f>
        <v>7.1470301850048683</v>
      </c>
      <c r="G19" s="4">
        <f>'[1]Doses-metropolitana'!E40</f>
        <v>3.0819806862543659</v>
      </c>
      <c r="H19" s="4">
        <f>'[1]Doses-metropolitana'!E108</f>
        <v>10.908730944367452</v>
      </c>
      <c r="I19" s="4">
        <f>'[1]Doses-metropolitana'!E17</f>
        <v>10.092868407219205</v>
      </c>
      <c r="J19" s="5">
        <f>'[1]Cobertura Vacinal - Metro'!G18</f>
        <v>80.819999999999993</v>
      </c>
      <c r="K19" s="5">
        <f>'[1]Cobertura Vacinal - Metro'!H18</f>
        <v>85.32</v>
      </c>
      <c r="L19" s="5">
        <f>'[1]Cobertura Vacinal - Metro'!J18</f>
        <v>89.85</v>
      </c>
      <c r="M19" s="5">
        <f>'[1]Cobertura Vacinal - Metro'!I18</f>
        <v>96.67</v>
      </c>
      <c r="N19" s="5">
        <f>'[1]Cobertura Vacinal - Metro'!K18</f>
        <v>84.78</v>
      </c>
      <c r="O19" s="5">
        <f>'[1]Cobertura Vacinal - Metro'!L18</f>
        <v>88.87</v>
      </c>
      <c r="P19" s="5">
        <f>'[1]Cobertura Vacinal - Metro'!M18</f>
        <v>68.37</v>
      </c>
      <c r="Q19" s="5">
        <f>'[1]Cobertura Vacinal - Metro'!N18</f>
        <v>86.77</v>
      </c>
      <c r="R19" s="5">
        <f>'[1]Cobertura Vacinal - Metro'!R18</f>
        <v>88.58</v>
      </c>
      <c r="S19" s="6">
        <v>0.1111</v>
      </c>
      <c r="T19" s="18" t="s">
        <v>41</v>
      </c>
      <c r="U19" s="22">
        <v>1</v>
      </c>
      <c r="V19" s="7"/>
    </row>
    <row r="20" spans="1:22" ht="18" customHeight="1" x14ac:dyDescent="0.35">
      <c r="A20" s="1"/>
      <c r="B20" s="2" t="s">
        <v>64</v>
      </c>
      <c r="C20" s="3">
        <v>21209</v>
      </c>
      <c r="D20" s="4" t="s">
        <v>22</v>
      </c>
      <c r="E20" s="4">
        <f>'[1]Doses-metropolitana'!E64</f>
        <v>-16.38418079096045</v>
      </c>
      <c r="F20" s="4">
        <f>'[1]Doses-metropolitana'!E87</f>
        <v>-7.731958762886598</v>
      </c>
      <c r="G20" s="4">
        <f>'[1]Doses-metropolitana'!E41</f>
        <v>-18.367346938775512</v>
      </c>
      <c r="H20" s="4">
        <f>'[1]Doses-metropolitana'!E109</f>
        <v>2.5252525252525251</v>
      </c>
      <c r="I20" s="4">
        <f>'[1]Doses-metropolitana'!E18</f>
        <v>-7.981220657276995</v>
      </c>
      <c r="J20" s="5">
        <f>'[1]Cobertura Vacinal - Metro'!G19</f>
        <v>123.2</v>
      </c>
      <c r="K20" s="5">
        <f>'[1]Cobertura Vacinal - Metro'!H19</f>
        <v>101.57</v>
      </c>
      <c r="L20" s="5">
        <f>'[1]Cobertura Vacinal - Metro'!J19</f>
        <v>98.28</v>
      </c>
      <c r="M20" s="5">
        <f>'[1]Cobertura Vacinal - Metro'!I19</f>
        <v>108.15</v>
      </c>
      <c r="N20" s="5">
        <f>'[1]Cobertura Vacinal - Metro'!K19</f>
        <v>90.75</v>
      </c>
      <c r="O20" s="5">
        <f>'[1]Cobertura Vacinal - Metro'!L19</f>
        <v>109.09</v>
      </c>
      <c r="P20" s="5">
        <f>'[1]Cobertura Vacinal - Metro'!M19</f>
        <v>78.06</v>
      </c>
      <c r="Q20" s="5">
        <f>'[1]Cobertura Vacinal - Metro'!N19</f>
        <v>92.16</v>
      </c>
      <c r="R20" s="5">
        <f>'[1]Cobertura Vacinal - Metro'!R19</f>
        <v>102.98</v>
      </c>
      <c r="S20" s="6">
        <v>0.66659999999999997</v>
      </c>
      <c r="T20" s="30" t="s">
        <v>42</v>
      </c>
      <c r="U20" s="31">
        <v>2</v>
      </c>
      <c r="V20" s="7"/>
    </row>
    <row r="21" spans="1:22" ht="18" customHeight="1" x14ac:dyDescent="0.35">
      <c r="A21" s="1"/>
      <c r="B21" s="2" t="s">
        <v>65</v>
      </c>
      <c r="C21" s="3">
        <v>66980</v>
      </c>
      <c r="D21" s="4" t="s">
        <v>22</v>
      </c>
      <c r="E21" s="4">
        <f>'[1]Doses-metropolitana'!E65</f>
        <v>2.6929982046678633</v>
      </c>
      <c r="F21" s="4">
        <f>'[1]Doses-metropolitana'!E88</f>
        <v>6.309148264984227</v>
      </c>
      <c r="G21" s="4">
        <f>'[1]Doses-metropolitana'!E42</f>
        <v>0.69930069930069927</v>
      </c>
      <c r="H21" s="4">
        <f>'[1]Doses-metropolitana'!E110</f>
        <v>20.126782884310618</v>
      </c>
      <c r="I21" s="4">
        <f>'[1]Doses-metropolitana'!E19</f>
        <v>37.906647807637903</v>
      </c>
      <c r="J21" s="5">
        <f>'[1]Cobertura Vacinal - Metro'!G20</f>
        <v>46.8</v>
      </c>
      <c r="K21" s="5">
        <f>'[1]Cobertura Vacinal - Metro'!H20</f>
        <v>76.03</v>
      </c>
      <c r="L21" s="5">
        <f>'[1]Cobertura Vacinal - Metro'!J20</f>
        <v>81.52</v>
      </c>
      <c r="M21" s="5">
        <f>'[1]Cobertura Vacinal - Metro'!I20</f>
        <v>60.52</v>
      </c>
      <c r="N21" s="5">
        <f>'[1]Cobertura Vacinal - Metro'!K20</f>
        <v>69.17</v>
      </c>
      <c r="O21" s="5">
        <f>'[1]Cobertura Vacinal - Metro'!L20</f>
        <v>79.459999999999994</v>
      </c>
      <c r="P21" s="5">
        <f>'[1]Cobertura Vacinal - Metro'!M20</f>
        <v>58.33</v>
      </c>
      <c r="Q21" s="5">
        <f>'[1]Cobertura Vacinal - Metro'!N20</f>
        <v>78.5</v>
      </c>
      <c r="R21" s="5">
        <f>'[1]Cobertura Vacinal - Metro'!R20</f>
        <v>84.54</v>
      </c>
      <c r="S21" s="8">
        <v>0</v>
      </c>
      <c r="T21" s="18" t="s">
        <v>41</v>
      </c>
      <c r="U21" s="22">
        <v>1</v>
      </c>
      <c r="V21" s="7"/>
    </row>
    <row r="22" spans="1:22" ht="18" customHeight="1" x14ac:dyDescent="0.35">
      <c r="A22" s="1"/>
      <c r="B22" s="2" t="s">
        <v>66</v>
      </c>
      <c r="C22" s="3">
        <v>426319</v>
      </c>
      <c r="D22" s="4" t="s">
        <v>25</v>
      </c>
      <c r="E22" s="4">
        <f>'[1]Doses-metropolitana'!E66</f>
        <v>5.4711246200607899</v>
      </c>
      <c r="F22" s="4">
        <f>'[1]Doses-metropolitana'!E89</f>
        <v>7.5611767940610388</v>
      </c>
      <c r="G22" s="4">
        <f>'[1]Doses-metropolitana'!E43</f>
        <v>8.6883876357560563</v>
      </c>
      <c r="H22" s="4">
        <f>'[1]Doses-metropolitana'!E111</f>
        <v>13.693166710981123</v>
      </c>
      <c r="I22" s="4">
        <f>'[1]Doses-metropolitana'!E20</f>
        <v>14.8365056124939</v>
      </c>
      <c r="J22" s="5">
        <f>'[1]Cobertura Vacinal - Metro'!G21</f>
        <v>64.930000000000007</v>
      </c>
      <c r="K22" s="5">
        <f>'[1]Cobertura Vacinal - Metro'!H21</f>
        <v>69.95</v>
      </c>
      <c r="L22" s="5">
        <f>'[1]Cobertura Vacinal - Metro'!J21</f>
        <v>74.48</v>
      </c>
      <c r="M22" s="5">
        <f>'[1]Cobertura Vacinal - Metro'!I21</f>
        <v>77.94</v>
      </c>
      <c r="N22" s="5">
        <f>'[1]Cobertura Vacinal - Metro'!K21</f>
        <v>71.489999999999995</v>
      </c>
      <c r="O22" s="5">
        <f>'[1]Cobertura Vacinal - Metro'!L21</f>
        <v>73.12</v>
      </c>
      <c r="P22" s="5">
        <f>'[1]Cobertura Vacinal - Metro'!M21</f>
        <v>56.48</v>
      </c>
      <c r="Q22" s="5">
        <f>'[1]Cobertura Vacinal - Metro'!N21</f>
        <v>73.45</v>
      </c>
      <c r="R22" s="5">
        <f>'[1]Cobertura Vacinal - Metro'!R21</f>
        <v>78.55</v>
      </c>
      <c r="S22" s="8">
        <v>0</v>
      </c>
      <c r="T22" s="18" t="s">
        <v>41</v>
      </c>
      <c r="U22" s="22">
        <v>1</v>
      </c>
      <c r="V22" s="7"/>
    </row>
    <row r="23" spans="1:22" ht="18" customHeight="1" thickBot="1" x14ac:dyDescent="0.4">
      <c r="A23" s="1"/>
      <c r="B23" s="2" t="s">
        <v>67</v>
      </c>
      <c r="C23" s="3">
        <v>333516</v>
      </c>
      <c r="D23" s="4" t="s">
        <v>25</v>
      </c>
      <c r="E23" s="4">
        <f>'[1]Doses-metropolitana'!E67</f>
        <v>40.261153427638732</v>
      </c>
      <c r="F23" s="4">
        <f>'[1]Doses-metropolitana'!E90</f>
        <v>6.9322967282150953</v>
      </c>
      <c r="G23" s="4">
        <f>'[1]Doses-metropolitana'!E44</f>
        <v>9.4909688013136293</v>
      </c>
      <c r="H23" s="4">
        <f>'[1]Doses-metropolitana'!E112</f>
        <v>12.455971821966058</v>
      </c>
      <c r="I23" s="4">
        <f>'[1]Doses-metropolitana'!E21</f>
        <v>15.532586850416308</v>
      </c>
      <c r="J23" s="5">
        <f>'[1]Cobertura Vacinal - Metro'!G22</f>
        <v>112.73</v>
      </c>
      <c r="K23" s="5">
        <f>'[1]Cobertura Vacinal - Metro'!H22</f>
        <v>87.2</v>
      </c>
      <c r="L23" s="5">
        <f>'[1]Cobertura Vacinal - Metro'!J22</f>
        <v>93.44</v>
      </c>
      <c r="M23" s="5">
        <f>'[1]Cobertura Vacinal - Metro'!I22</f>
        <v>95.69</v>
      </c>
      <c r="N23" s="5">
        <f>'[1]Cobertura Vacinal - Metro'!K22</f>
        <v>88.95</v>
      </c>
      <c r="O23" s="5">
        <f>'[1]Cobertura Vacinal - Metro'!L22</f>
        <v>89.6</v>
      </c>
      <c r="P23" s="5">
        <f>'[1]Cobertura Vacinal - Metro'!M22</f>
        <v>66.58</v>
      </c>
      <c r="Q23" s="5">
        <f>'[1]Cobertura Vacinal - Metro'!N22</f>
        <v>89.47</v>
      </c>
      <c r="R23" s="5">
        <f>'[1]Cobertura Vacinal - Metro'!R22</f>
        <v>75.849999999999994</v>
      </c>
      <c r="S23" s="6">
        <v>0.22220000000000001</v>
      </c>
      <c r="T23" s="18" t="s">
        <v>41</v>
      </c>
      <c r="U23" s="22">
        <v>1</v>
      </c>
      <c r="V23" s="7"/>
    </row>
    <row r="24" spans="1:22" ht="6" customHeight="1" thickBot="1" x14ac:dyDescent="0.3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</row>
    <row r="26" spans="1:22" x14ac:dyDescent="0.25">
      <c r="A26" t="s">
        <v>39</v>
      </c>
      <c r="J26" s="11"/>
      <c r="K26" s="11"/>
      <c r="L26" s="11"/>
      <c r="M26" s="11"/>
      <c r="N26" s="11"/>
      <c r="O26" s="11"/>
      <c r="P26" s="11"/>
      <c r="Q26" s="11"/>
      <c r="R26" s="11"/>
    </row>
    <row r="27" spans="1:22" x14ac:dyDescent="0.25">
      <c r="A27" t="s">
        <v>40</v>
      </c>
      <c r="B27" s="12"/>
      <c r="C27" s="12"/>
      <c r="J27" s="13"/>
      <c r="K27" s="13"/>
      <c r="L27" s="13"/>
      <c r="M27" s="13"/>
      <c r="N27" s="13"/>
      <c r="O27" s="13"/>
      <c r="P27" s="13"/>
      <c r="Q27" s="13"/>
      <c r="R27" s="13"/>
    </row>
  </sheetData>
  <mergeCells count="10">
    <mergeCell ref="A24:V24"/>
    <mergeCell ref="A1:V1"/>
    <mergeCell ref="B2:B3"/>
    <mergeCell ref="C2:C3"/>
    <mergeCell ref="D2:D3"/>
    <mergeCell ref="E2:I2"/>
    <mergeCell ref="J2:R2"/>
    <mergeCell ref="S2:S3"/>
    <mergeCell ref="T2:T3"/>
    <mergeCell ref="U2:U3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9"/>
  <sheetViews>
    <sheetView showGridLines="0" workbookViewId="0">
      <selection activeCell="A23" sqref="A23:XFD23"/>
    </sheetView>
  </sheetViews>
  <sheetFormatPr defaultRowHeight="15" x14ac:dyDescent="0.25"/>
  <cols>
    <col min="1" max="1" width="2.140625" customWidth="1"/>
    <col min="2" max="2" width="23.28515625" customWidth="1"/>
    <col min="4" max="4" width="13.5703125" customWidth="1"/>
    <col min="19" max="19" width="16.5703125" customWidth="1"/>
    <col min="20" max="20" width="15.28515625" customWidth="1"/>
    <col min="21" max="21" width="14.42578125" customWidth="1"/>
    <col min="22" max="22" width="2" customWidth="1"/>
  </cols>
  <sheetData>
    <row r="1" spans="1:22" ht="24.75" customHeight="1" thickBot="1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pans="1:22" ht="18" customHeight="1" thickTop="1" x14ac:dyDescent="0.25">
      <c r="A2" s="14"/>
      <c r="B2" s="38" t="s">
        <v>1</v>
      </c>
      <c r="C2" s="40" t="s">
        <v>2</v>
      </c>
      <c r="D2" s="40" t="s">
        <v>3</v>
      </c>
      <c r="E2" s="42" t="s">
        <v>4</v>
      </c>
      <c r="F2" s="43"/>
      <c r="G2" s="43"/>
      <c r="H2" s="43"/>
      <c r="I2" s="44"/>
      <c r="J2" s="42" t="s">
        <v>5</v>
      </c>
      <c r="K2" s="43"/>
      <c r="L2" s="43"/>
      <c r="M2" s="43"/>
      <c r="N2" s="43"/>
      <c r="O2" s="43"/>
      <c r="P2" s="43"/>
      <c r="Q2" s="43"/>
      <c r="R2" s="44"/>
      <c r="S2" s="40" t="s">
        <v>6</v>
      </c>
      <c r="T2" s="40" t="s">
        <v>7</v>
      </c>
      <c r="U2" s="40" t="s">
        <v>45</v>
      </c>
      <c r="V2" s="14"/>
    </row>
    <row r="3" spans="1:22" ht="30.75" customHeight="1" thickBot="1" x14ac:dyDescent="0.3">
      <c r="A3" s="15"/>
      <c r="B3" s="39"/>
      <c r="C3" s="41"/>
      <c r="D3" s="41"/>
      <c r="E3" s="26" t="s">
        <v>8</v>
      </c>
      <c r="F3" s="26" t="s">
        <v>9</v>
      </c>
      <c r="G3" s="26" t="s">
        <v>10</v>
      </c>
      <c r="H3" s="26" t="s">
        <v>11</v>
      </c>
      <c r="I3" s="26" t="s">
        <v>12</v>
      </c>
      <c r="J3" s="26" t="s">
        <v>13</v>
      </c>
      <c r="K3" s="26" t="s">
        <v>8</v>
      </c>
      <c r="L3" s="26" t="s">
        <v>14</v>
      </c>
      <c r="M3" s="26" t="s">
        <v>12</v>
      </c>
      <c r="N3" s="26" t="s">
        <v>11</v>
      </c>
      <c r="O3" s="26" t="s">
        <v>10</v>
      </c>
      <c r="P3" s="26" t="s">
        <v>15</v>
      </c>
      <c r="Q3" s="26" t="s">
        <v>16</v>
      </c>
      <c r="R3" s="26" t="s">
        <v>17</v>
      </c>
      <c r="S3" s="41"/>
      <c r="T3" s="41"/>
      <c r="U3" s="41"/>
      <c r="V3" s="17"/>
    </row>
    <row r="4" spans="1:22" ht="18" customHeight="1" thickTop="1" x14ac:dyDescent="0.35">
      <c r="A4" s="1"/>
      <c r="B4" s="32" t="s">
        <v>68</v>
      </c>
      <c r="C4" s="3">
        <v>11600</v>
      </c>
      <c r="D4" s="4" t="s">
        <v>19</v>
      </c>
      <c r="E4" s="4">
        <f>'[1]Doses-norte'!E36</f>
        <v>11.016949152542372</v>
      </c>
      <c r="F4" s="4">
        <f>'[1]Doses-norte'!E53</f>
        <v>5.9322033898305087</v>
      </c>
      <c r="G4" s="4">
        <f>'[1]Doses-norte'!E19</f>
        <v>7.7586206896551726</v>
      </c>
      <c r="H4" s="4">
        <f>'[1]Doses-norte'!E69</f>
        <v>16.393442622950818</v>
      </c>
      <c r="I4" s="4">
        <f>'[1]Doses-norte'!E2</f>
        <v>15</v>
      </c>
      <c r="J4" s="5">
        <f>'[1]Cobertura Vacinal - Norte'!G3</f>
        <v>52.17</v>
      </c>
      <c r="K4" s="5">
        <f>'[1]Cobertura Vacinal - Norte'!H3</f>
        <v>98.76</v>
      </c>
      <c r="L4" s="5">
        <f>'[1]Cobertura Vacinal - Norte'!J3</f>
        <v>103.42</v>
      </c>
      <c r="M4" s="5">
        <f>'[1]Cobertura Vacinal - Norte'!I3</f>
        <v>110.87</v>
      </c>
      <c r="N4" s="5">
        <f>'[1]Cobertura Vacinal - Norte'!K3</f>
        <v>95.03</v>
      </c>
      <c r="O4" s="5">
        <f>'[1]Cobertura Vacinal - Norte'!L3</f>
        <v>99.69</v>
      </c>
      <c r="P4" s="5">
        <f>'[1]Cobertura Vacinal - Norte'!M3</f>
        <v>95.03</v>
      </c>
      <c r="Q4" s="5">
        <f>'[1]Cobertura Vacinal - Norte'!N3</f>
        <v>100.62</v>
      </c>
      <c r="R4" s="5">
        <f>'[1]Cobertura Vacinal - Norte'!R3</f>
        <v>124.84</v>
      </c>
      <c r="S4" s="6">
        <v>0.88880000000000003</v>
      </c>
      <c r="T4" s="20" t="s">
        <v>43</v>
      </c>
      <c r="U4" s="24">
        <v>4</v>
      </c>
      <c r="V4" s="7"/>
    </row>
    <row r="5" spans="1:22" ht="18" customHeight="1" x14ac:dyDescent="0.35">
      <c r="A5" s="1"/>
      <c r="B5" s="32" t="s">
        <v>69</v>
      </c>
      <c r="C5" s="3">
        <v>41274</v>
      </c>
      <c r="D5" s="4" t="s">
        <v>22</v>
      </c>
      <c r="E5" s="4">
        <f>'[1]Doses-norte'!E37</f>
        <v>19.444444444444446</v>
      </c>
      <c r="F5" s="4">
        <f>'[1]Doses-norte'!E54</f>
        <v>17.938931297709924</v>
      </c>
      <c r="G5" s="4">
        <f>'[1]Doses-norte'!E20</f>
        <v>26.890756302521009</v>
      </c>
      <c r="H5" s="4">
        <f>'[1]Doses-norte'!E70</f>
        <v>29.277566539923956</v>
      </c>
      <c r="I5" s="4">
        <f>'[1]Doses-norte'!E3</f>
        <v>25.429553264604809</v>
      </c>
      <c r="J5" s="5">
        <f>'[1]Cobertura Vacinal - Norte'!G4</f>
        <v>72.73</v>
      </c>
      <c r="K5" s="5">
        <f>'[1]Cobertura Vacinal - Norte'!H4</f>
        <v>46.68</v>
      </c>
      <c r="L5" s="5">
        <f>'[1]Cobertura Vacinal - Norte'!J4</f>
        <v>48.72</v>
      </c>
      <c r="M5" s="5">
        <f>'[1]Cobertura Vacinal - Norte'!I4</f>
        <v>49.17</v>
      </c>
      <c r="N5" s="5">
        <f>'[1]Cobertura Vacinal - Norte'!K4</f>
        <v>42.15</v>
      </c>
      <c r="O5" s="5">
        <f>'[1]Cobertura Vacinal - Norte'!L4</f>
        <v>39.43</v>
      </c>
      <c r="P5" s="5">
        <f>'[1]Cobertura Vacinal - Norte'!M4</f>
        <v>43.28</v>
      </c>
      <c r="Q5" s="5">
        <f>'[1]Cobertura Vacinal - Norte'!N4</f>
        <v>43.05</v>
      </c>
      <c r="R5" s="5">
        <f>'[1]Cobertura Vacinal - Norte'!R4</f>
        <v>50.08</v>
      </c>
      <c r="S5" s="8">
        <v>0</v>
      </c>
      <c r="T5" s="18" t="s">
        <v>41</v>
      </c>
      <c r="U5" s="22">
        <v>1</v>
      </c>
      <c r="V5" s="7"/>
    </row>
    <row r="6" spans="1:22" ht="18" customHeight="1" x14ac:dyDescent="0.35">
      <c r="A6" s="1"/>
      <c r="B6" s="32" t="s">
        <v>70</v>
      </c>
      <c r="C6" s="3">
        <v>14271</v>
      </c>
      <c r="D6" s="4" t="s">
        <v>19</v>
      </c>
      <c r="E6" s="4">
        <f>'[1]Doses-norte'!E38</f>
        <v>5.9701492537313428</v>
      </c>
      <c r="F6" s="4">
        <f>'[1]Doses-norte'!E55</f>
        <v>15.11627906976744</v>
      </c>
      <c r="G6" s="4">
        <f>'[1]Doses-norte'!E21</f>
        <v>1.4285714285714286</v>
      </c>
      <c r="H6" s="4">
        <f>'[1]Doses-norte'!E71</f>
        <v>-0.98039215686274506</v>
      </c>
      <c r="I6" s="4">
        <f>'[1]Doses-norte'!E4</f>
        <v>-38.095238095238095</v>
      </c>
      <c r="J6" s="5">
        <f>'[1]Cobertura Vacinal - Norte'!G5</f>
        <v>53.4</v>
      </c>
      <c r="K6" s="5">
        <f>'[1]Cobertura Vacinal - Norte'!H5</f>
        <v>61.26</v>
      </c>
      <c r="L6" s="5">
        <f>'[1]Cobertura Vacinal - Norte'!J5</f>
        <v>60.47</v>
      </c>
      <c r="M6" s="5">
        <f>'[1]Cobertura Vacinal - Norte'!I5</f>
        <v>109.16</v>
      </c>
      <c r="N6" s="5">
        <f>'[1]Cobertura Vacinal - Norte'!K5</f>
        <v>80.89</v>
      </c>
      <c r="O6" s="5">
        <f>'[1]Cobertura Vacinal - Norte'!L5</f>
        <v>68.319999999999993</v>
      </c>
      <c r="P6" s="5">
        <f>'[1]Cobertura Vacinal - Norte'!M5</f>
        <v>44.76</v>
      </c>
      <c r="Q6" s="5">
        <f>'[1]Cobertura Vacinal - Norte'!N5</f>
        <v>71.47</v>
      </c>
      <c r="R6" s="5">
        <f>'[1]Cobertura Vacinal - Norte'!R5</f>
        <v>76.959999999999994</v>
      </c>
      <c r="S6" s="6">
        <v>0.1111</v>
      </c>
      <c r="T6" s="18" t="s">
        <v>41</v>
      </c>
      <c r="U6" s="22">
        <v>1</v>
      </c>
      <c r="V6" s="7"/>
    </row>
    <row r="7" spans="1:22" ht="18" customHeight="1" x14ac:dyDescent="0.35">
      <c r="A7" s="1"/>
      <c r="B7" s="32" t="s">
        <v>71</v>
      </c>
      <c r="C7" s="3">
        <v>28584</v>
      </c>
      <c r="D7" s="4" t="s">
        <v>22</v>
      </c>
      <c r="E7" s="4">
        <f>'[1]Doses-norte'!E39</f>
        <v>-28.260869565217391</v>
      </c>
      <c r="F7" s="4">
        <f>'[1]Doses-norte'!E56</f>
        <v>-8.7301587301587293</v>
      </c>
      <c r="G7" s="4">
        <f>'[1]Doses-norte'!E22</f>
        <v>19.696969696969695</v>
      </c>
      <c r="H7" s="4">
        <f>'[1]Doses-norte'!E72</f>
        <v>3.2</v>
      </c>
      <c r="I7" s="4">
        <f>'[1]Doses-norte'!E5</f>
        <v>1.4598540145985401</v>
      </c>
      <c r="J7" s="5">
        <f>'[1]Cobertura Vacinal - Norte'!G6</f>
        <v>5.93</v>
      </c>
      <c r="K7" s="5">
        <f>'[1]Cobertura Vacinal - Norte'!H6</f>
        <v>46.4</v>
      </c>
      <c r="L7" s="5">
        <f>'[1]Cobertura Vacinal - Norte'!J6</f>
        <v>48.14</v>
      </c>
      <c r="M7" s="5">
        <f>'[1]Cobertura Vacinal - Norte'!I6</f>
        <v>49.19</v>
      </c>
      <c r="N7" s="5">
        <f>'[1]Cobertura Vacinal - Norte'!K6</f>
        <v>42.21</v>
      </c>
      <c r="O7" s="5">
        <f>'[1]Cobertura Vacinal - Norte'!L6</f>
        <v>41.51</v>
      </c>
      <c r="P7" s="5">
        <f>'[1]Cobertura Vacinal - Norte'!M6</f>
        <v>30.35</v>
      </c>
      <c r="Q7" s="5">
        <f>'[1]Cobertura Vacinal - Norte'!N6</f>
        <v>43.95</v>
      </c>
      <c r="R7" s="5">
        <f>'[1]Cobertura Vacinal - Norte'!R6</f>
        <v>43.6</v>
      </c>
      <c r="S7" s="8">
        <v>0</v>
      </c>
      <c r="T7" s="18" t="s">
        <v>41</v>
      </c>
      <c r="U7" s="22">
        <v>1</v>
      </c>
      <c r="V7" s="7"/>
    </row>
    <row r="8" spans="1:22" ht="18" customHeight="1" x14ac:dyDescent="0.35">
      <c r="A8" s="1"/>
      <c r="B8" s="32" t="s">
        <v>72</v>
      </c>
      <c r="C8" s="3">
        <v>23062</v>
      </c>
      <c r="D8" s="4" t="s">
        <v>22</v>
      </c>
      <c r="E8" s="4">
        <f>'[1]Doses-norte'!E40</f>
        <v>5.2083333333333339</v>
      </c>
      <c r="F8" s="4">
        <f>'[1]Doses-norte'!E57</f>
        <v>6.6326530612244898</v>
      </c>
      <c r="G8" s="4">
        <f>'[1]Doses-norte'!E23</f>
        <v>4.2553191489361701</v>
      </c>
      <c r="H8" s="4">
        <f>'[1]Doses-norte'!E73</f>
        <v>10.204081632653061</v>
      </c>
      <c r="I8" s="4">
        <f>'[1]Doses-norte'!E6</f>
        <v>21.551724137931032</v>
      </c>
      <c r="J8" s="5">
        <f>'[1]Cobertura Vacinal - Norte'!G7</f>
        <v>65.83</v>
      </c>
      <c r="K8" s="5">
        <f>'[1]Cobertura Vacinal - Norte'!H7</f>
        <v>98.2</v>
      </c>
      <c r="L8" s="5">
        <f>'[1]Cobertura Vacinal - Norte'!J7</f>
        <v>98.74</v>
      </c>
      <c r="M8" s="5">
        <f>'[1]Cobertura Vacinal - Norte'!I7</f>
        <v>98.2</v>
      </c>
      <c r="N8" s="5">
        <f>'[1]Cobertura Vacinal - Norte'!K7</f>
        <v>94.96</v>
      </c>
      <c r="O8" s="5">
        <f>'[1]Cobertura Vacinal - Norte'!L7</f>
        <v>97.12</v>
      </c>
      <c r="P8" s="5">
        <f>'[1]Cobertura Vacinal - Norte'!M7</f>
        <v>85.25</v>
      </c>
      <c r="Q8" s="5">
        <f>'[1]Cobertura Vacinal - Norte'!N7</f>
        <v>99.82</v>
      </c>
      <c r="R8" s="5">
        <f>'[1]Cobertura Vacinal - Norte'!R7</f>
        <v>110.07</v>
      </c>
      <c r="S8" s="6">
        <v>0.66659999999999997</v>
      </c>
      <c r="T8" s="18" t="s">
        <v>41</v>
      </c>
      <c r="U8" s="22">
        <v>1</v>
      </c>
      <c r="V8" s="7"/>
    </row>
    <row r="9" spans="1:22" ht="18" customHeight="1" x14ac:dyDescent="0.35">
      <c r="A9" s="1"/>
      <c r="B9" s="32" t="s">
        <v>73</v>
      </c>
      <c r="C9" s="3">
        <v>25539</v>
      </c>
      <c r="D9" s="4" t="s">
        <v>22</v>
      </c>
      <c r="E9" s="4">
        <f>'[1]Doses-norte'!E41</f>
        <v>3.6036036036036037</v>
      </c>
      <c r="F9" s="4">
        <f>'[1]Doses-norte'!E58</f>
        <v>0.42372881355932202</v>
      </c>
      <c r="G9" s="4">
        <f>'[1]Doses-norte'!E24</f>
        <v>13.584905660377359</v>
      </c>
      <c r="H9" s="4">
        <f>'[1]Doses-norte'!E74</f>
        <v>-0.84033613445378152</v>
      </c>
      <c r="I9" s="4">
        <f>'[1]Doses-norte'!E7</f>
        <v>17.845117845117844</v>
      </c>
      <c r="J9" s="5">
        <f>'[1]Cobertura Vacinal - Norte'!G8</f>
        <v>89.23</v>
      </c>
      <c r="K9" s="5">
        <f>'[1]Cobertura Vacinal - Norte'!H8</f>
        <v>70.36</v>
      </c>
      <c r="L9" s="5">
        <f>'[1]Cobertura Vacinal - Norte'!J8</f>
        <v>75.16</v>
      </c>
      <c r="M9" s="5">
        <f>'[1]Cobertura Vacinal - Norte'!I8</f>
        <v>78.040000000000006</v>
      </c>
      <c r="N9" s="5">
        <f>'[1]Cobertura Vacinal - Norte'!K8</f>
        <v>76.760000000000005</v>
      </c>
      <c r="O9" s="5">
        <f>'[1]Cobertura Vacinal - Norte'!L8</f>
        <v>73.56</v>
      </c>
      <c r="P9" s="5">
        <f>'[1]Cobertura Vacinal - Norte'!M8</f>
        <v>68.760000000000005</v>
      </c>
      <c r="Q9" s="5">
        <f>'[1]Cobertura Vacinal - Norte'!N8</f>
        <v>75.48</v>
      </c>
      <c r="R9" s="5">
        <f>'[1]Cobertura Vacinal - Norte'!R8</f>
        <v>92.11</v>
      </c>
      <c r="S9" s="8">
        <v>0</v>
      </c>
      <c r="T9" s="18" t="s">
        <v>41</v>
      </c>
      <c r="U9" s="22">
        <v>1</v>
      </c>
      <c r="V9" s="7"/>
    </row>
    <row r="10" spans="1:22" ht="18" customHeight="1" x14ac:dyDescent="0.35">
      <c r="A10" s="1"/>
      <c r="B10" s="32" t="s">
        <v>74</v>
      </c>
      <c r="C10" s="3">
        <v>17868</v>
      </c>
      <c r="D10" s="4" t="s">
        <v>19</v>
      </c>
      <c r="E10" s="4">
        <f>'[1]Doses-norte'!E42</f>
        <v>2.197802197802198</v>
      </c>
      <c r="F10" s="4">
        <f>'[1]Doses-norte'!E59</f>
        <v>2.7027027027027026</v>
      </c>
      <c r="G10" s="4">
        <f>'[1]Doses-norte'!E25</f>
        <v>-11.931818181818182</v>
      </c>
      <c r="H10" s="4">
        <f>'[1]Doses-norte'!E75</f>
        <v>10.416666666666668</v>
      </c>
      <c r="I10" s="4">
        <f>'[1]Doses-norte'!E8</f>
        <v>4.8076923076923084</v>
      </c>
      <c r="J10" s="5">
        <f>'[1]Cobertura Vacinal - Norte'!G9</f>
        <v>47.05</v>
      </c>
      <c r="K10" s="5">
        <f>'[1]Cobertura Vacinal - Norte'!H9</f>
        <v>98.52</v>
      </c>
      <c r="L10" s="5">
        <f>'[1]Cobertura Vacinal - Norte'!J9</f>
        <v>100.18</v>
      </c>
      <c r="M10" s="5">
        <f>'[1]Cobertura Vacinal - Norte'!I9</f>
        <v>110.7</v>
      </c>
      <c r="N10" s="5">
        <f>'[1]Cobertura Vacinal - Norte'!K9</f>
        <v>95.2</v>
      </c>
      <c r="O10" s="5">
        <f>'[1]Cobertura Vacinal - Norte'!L9</f>
        <v>109.04</v>
      </c>
      <c r="P10" s="5">
        <f>'[1]Cobertura Vacinal - Norte'!M9</f>
        <v>86.35</v>
      </c>
      <c r="Q10" s="5">
        <f>'[1]Cobertura Vacinal - Norte'!N9</f>
        <v>92.99</v>
      </c>
      <c r="R10" s="5">
        <f>'[1]Cobertura Vacinal - Norte'!R9</f>
        <v>108.49</v>
      </c>
      <c r="S10" s="6">
        <v>0.66659999999999997</v>
      </c>
      <c r="T10" s="18" t="s">
        <v>41</v>
      </c>
      <c r="U10" s="22">
        <v>1</v>
      </c>
      <c r="V10" s="7"/>
    </row>
    <row r="11" spans="1:22" ht="18" customHeight="1" x14ac:dyDescent="0.35">
      <c r="A11" s="1"/>
      <c r="B11" s="32" t="s">
        <v>75</v>
      </c>
      <c r="C11" s="3">
        <v>5659</v>
      </c>
      <c r="D11" s="4" t="s">
        <v>19</v>
      </c>
      <c r="E11" s="4">
        <f>'[1]Doses-norte'!E43</f>
        <v>-24.242424242424242</v>
      </c>
      <c r="F11" s="4">
        <f>'[1]Doses-norte'!E60</f>
        <v>-26.47058823529412</v>
      </c>
      <c r="G11" s="4">
        <f>'[1]Doses-norte'!E26</f>
        <v>14.634146341463413</v>
      </c>
      <c r="H11" s="4">
        <f>'[1]Doses-norte'!E76</f>
        <v>8.1081081081081088</v>
      </c>
      <c r="I11" s="4">
        <f>'[1]Doses-norte'!E9</f>
        <v>-13.333333333333334</v>
      </c>
      <c r="J11" s="5">
        <f>'[1]Cobertura Vacinal - Norte'!G10</f>
        <v>4.8899999999999997</v>
      </c>
      <c r="K11" s="5">
        <f>'[1]Cobertura Vacinal - Norte'!H10</f>
        <v>66.849999999999994</v>
      </c>
      <c r="L11" s="5">
        <f>'[1]Cobertura Vacinal - Norte'!J10</f>
        <v>70.11</v>
      </c>
      <c r="M11" s="5">
        <f>'[1]Cobertura Vacinal - Norte'!I10</f>
        <v>55.43</v>
      </c>
      <c r="N11" s="5">
        <f>'[1]Cobertura Vacinal - Norte'!K10</f>
        <v>55.43</v>
      </c>
      <c r="O11" s="5">
        <f>'[1]Cobertura Vacinal - Norte'!L10</f>
        <v>60.33</v>
      </c>
      <c r="P11" s="5">
        <f>'[1]Cobertura Vacinal - Norte'!M10</f>
        <v>52.17</v>
      </c>
      <c r="Q11" s="5">
        <f>'[1]Cobertura Vacinal - Norte'!N10</f>
        <v>50.54</v>
      </c>
      <c r="R11" s="5">
        <f>'[1]Cobertura Vacinal - Norte'!R10</f>
        <v>66.849999999999994</v>
      </c>
      <c r="S11" s="8">
        <v>0</v>
      </c>
      <c r="T11" s="18" t="s">
        <v>41</v>
      </c>
      <c r="U11" s="22">
        <v>1</v>
      </c>
      <c r="V11" s="7"/>
    </row>
    <row r="12" spans="1:22" ht="18" customHeight="1" x14ac:dyDescent="0.35">
      <c r="A12" s="1"/>
      <c r="B12" s="32" t="s">
        <v>76</v>
      </c>
      <c r="C12" s="3">
        <v>46577</v>
      </c>
      <c r="D12" s="4" t="s">
        <v>22</v>
      </c>
      <c r="E12" s="4">
        <f>'[1]Doses-norte'!E44</f>
        <v>-18.867924528301888</v>
      </c>
      <c r="F12" s="4">
        <f>'[1]Doses-norte'!E61</f>
        <v>-16.129032258064516</v>
      </c>
      <c r="G12" s="4">
        <f>'[1]Doses-norte'!E27</f>
        <v>-4.2105263157894735</v>
      </c>
      <c r="H12" s="4">
        <f>'[1]Doses-norte'!E77</f>
        <v>-9.4827586206896548</v>
      </c>
      <c r="I12" s="4">
        <f>'[1]Doses-norte'!E10</f>
        <v>-0.48192771084337355</v>
      </c>
      <c r="J12" s="5">
        <f>'[1]Cobertura Vacinal - Norte'!G11</f>
        <v>78.66</v>
      </c>
      <c r="K12" s="5">
        <f>'[1]Cobertura Vacinal - Norte'!H11</f>
        <v>85.13</v>
      </c>
      <c r="L12" s="5">
        <f>'[1]Cobertura Vacinal - Norte'!J11</f>
        <v>85.56</v>
      </c>
      <c r="M12" s="5">
        <f>'[1]Cobertura Vacinal - Norte'!I11</f>
        <v>91.59</v>
      </c>
      <c r="N12" s="5">
        <f>'[1]Cobertura Vacinal - Norte'!K11</f>
        <v>82.11</v>
      </c>
      <c r="O12" s="5">
        <f>'[1]Cobertura Vacinal - Norte'!L11</f>
        <v>85.99</v>
      </c>
      <c r="P12" s="5">
        <f>'[1]Cobertura Vacinal - Norte'!M11</f>
        <v>80.39</v>
      </c>
      <c r="Q12" s="5">
        <f>'[1]Cobertura Vacinal - Norte'!N11</f>
        <v>80.17</v>
      </c>
      <c r="R12" s="5">
        <f>'[1]Cobertura Vacinal - Norte'!R11</f>
        <v>81.680000000000007</v>
      </c>
      <c r="S12" s="8">
        <v>0</v>
      </c>
      <c r="T12" s="33" t="s">
        <v>42</v>
      </c>
      <c r="U12" s="34">
        <v>2</v>
      </c>
      <c r="V12" s="7"/>
    </row>
    <row r="13" spans="1:22" ht="18" customHeight="1" x14ac:dyDescent="0.35">
      <c r="A13" s="35"/>
      <c r="B13" s="32" t="s">
        <v>77</v>
      </c>
      <c r="C13" s="3">
        <v>23929</v>
      </c>
      <c r="D13" s="4" t="s">
        <v>22</v>
      </c>
      <c r="E13" s="4">
        <f>'[1]Doses-norte'!E45</f>
        <v>-3.7735849056603774</v>
      </c>
      <c r="F13" s="4">
        <f>'[1]Doses-norte'!E62</f>
        <v>1.6528925619834711</v>
      </c>
      <c r="G13" s="4">
        <f>'[1]Doses-norte'!E28</f>
        <v>5.1094890510948909</v>
      </c>
      <c r="H13" s="4">
        <f>'[1]Doses-norte'!E78</f>
        <v>-1.680672268907563</v>
      </c>
      <c r="I13" s="4">
        <f>'[1]Doses-norte'!E11</f>
        <v>-2.2388059701492535</v>
      </c>
      <c r="J13" s="5">
        <f>'[1]Cobertura Vacinal - Norte'!G12</f>
        <v>26.8</v>
      </c>
      <c r="K13" s="5">
        <f>'[1]Cobertura Vacinal - Norte'!H12</f>
        <v>54.55</v>
      </c>
      <c r="L13" s="5">
        <f>'[1]Cobertura Vacinal - Norte'!J12</f>
        <v>55.96</v>
      </c>
      <c r="M13" s="5">
        <f>'[1]Cobertura Vacinal - Norte'!I12</f>
        <v>64.42</v>
      </c>
      <c r="N13" s="5">
        <f>'[1]Cobertura Vacinal - Norte'!K12</f>
        <v>56.9</v>
      </c>
      <c r="O13" s="5">
        <f>'[1]Cobertura Vacinal - Norte'!L12</f>
        <v>62.07</v>
      </c>
      <c r="P13" s="5">
        <f>'[1]Cobertura Vacinal - Norte'!M12</f>
        <v>54.55</v>
      </c>
      <c r="Q13" s="5">
        <f>'[1]Cobertura Vacinal - Norte'!N12</f>
        <v>54.55</v>
      </c>
      <c r="R13" s="5">
        <f>'[1]Cobertura Vacinal - Norte'!R12</f>
        <v>57.37</v>
      </c>
      <c r="S13" s="8">
        <v>0</v>
      </c>
      <c r="T13" s="33" t="s">
        <v>42</v>
      </c>
      <c r="U13" s="34">
        <v>2</v>
      </c>
      <c r="V13" s="7"/>
    </row>
    <row r="14" spans="1:22" ht="18" customHeight="1" x14ac:dyDescent="0.35">
      <c r="A14" s="1"/>
      <c r="B14" s="32" t="s">
        <v>78</v>
      </c>
      <c r="C14" s="3">
        <v>24231</v>
      </c>
      <c r="D14" s="4" t="s">
        <v>22</v>
      </c>
      <c r="E14" s="4">
        <f>'[1]Doses-norte'!E46</f>
        <v>8.5106382978723403</v>
      </c>
      <c r="F14" s="4">
        <f>'[1]Doses-norte'!E63</f>
        <v>7.5471698113207548</v>
      </c>
      <c r="G14" s="4">
        <f>'[1]Doses-norte'!E29</f>
        <v>-5.2631578947368416</v>
      </c>
      <c r="H14" s="4">
        <f>'[1]Doses-norte'!E79</f>
        <v>9.433962264150944</v>
      </c>
      <c r="I14" s="4">
        <f>'[1]Doses-norte'!E12</f>
        <v>22.099447513812155</v>
      </c>
      <c r="J14" s="5">
        <f>'[1]Cobertura Vacinal - Norte'!G13</f>
        <v>23.75</v>
      </c>
      <c r="K14" s="5">
        <f>'[1]Cobertura Vacinal - Norte'!H13</f>
        <v>55.8</v>
      </c>
      <c r="L14" s="5">
        <f>'[1]Cobertura Vacinal - Norte'!J13</f>
        <v>60.95</v>
      </c>
      <c r="M14" s="5">
        <f>'[1]Cobertura Vacinal - Norte'!I13</f>
        <v>56.6</v>
      </c>
      <c r="N14" s="5">
        <f>'[1]Cobertura Vacinal - Norte'!K13</f>
        <v>56.99</v>
      </c>
      <c r="O14" s="5">
        <f>'[1]Cobertura Vacinal - Norte'!L13</f>
        <v>57.39</v>
      </c>
      <c r="P14" s="5">
        <f>'[1]Cobertura Vacinal - Norte'!M13</f>
        <v>10.69</v>
      </c>
      <c r="Q14" s="5">
        <f>'[1]Cobertura Vacinal - Norte'!N13</f>
        <v>37.6</v>
      </c>
      <c r="R14" s="5">
        <f>'[1]Cobertura Vacinal - Norte'!R13</f>
        <v>50.66</v>
      </c>
      <c r="S14" s="8">
        <v>0</v>
      </c>
      <c r="T14" s="18" t="s">
        <v>41</v>
      </c>
      <c r="U14" s="22">
        <v>1</v>
      </c>
      <c r="V14" s="7"/>
    </row>
    <row r="15" spans="1:22" ht="18" customHeight="1" x14ac:dyDescent="0.35">
      <c r="A15" s="1"/>
      <c r="B15" s="32" t="s">
        <v>79</v>
      </c>
      <c r="C15" s="3">
        <v>7055</v>
      </c>
      <c r="D15" s="4" t="s">
        <v>19</v>
      </c>
      <c r="E15" s="4">
        <f>'[1]Doses-norte'!E47</f>
        <v>-5.5555555555555554</v>
      </c>
      <c r="F15" s="4">
        <f>'[1]Doses-norte'!E64</f>
        <v>-5.2631578947368416</v>
      </c>
      <c r="G15" s="4">
        <f>'[1]Doses-norte'!E30</f>
        <v>-17.647058823529413</v>
      </c>
      <c r="H15" s="4">
        <f>'[1]Doses-norte'!E80</f>
        <v>18.421052631578945</v>
      </c>
      <c r="I15" s="4">
        <f>'[1]Doses-norte'!E13</f>
        <v>0</v>
      </c>
      <c r="J15" s="5">
        <f>'[1]Cobertura Vacinal - Norte'!G14</f>
        <v>25</v>
      </c>
      <c r="K15" s="5">
        <f>'[1]Cobertura Vacinal - Norte'!H14</f>
        <v>69.64</v>
      </c>
      <c r="L15" s="5">
        <f>'[1]Cobertura Vacinal - Norte'!J14</f>
        <v>71.430000000000007</v>
      </c>
      <c r="M15" s="5">
        <f>'[1]Cobertura Vacinal - Norte'!I14</f>
        <v>66.069999999999993</v>
      </c>
      <c r="N15" s="5">
        <f>'[1]Cobertura Vacinal - Norte'!K14</f>
        <v>55.36</v>
      </c>
      <c r="O15" s="5">
        <f>'[1]Cobertura Vacinal - Norte'!L14</f>
        <v>71.430000000000007</v>
      </c>
      <c r="P15" s="5">
        <f>'[1]Cobertura Vacinal - Norte'!M14</f>
        <v>50</v>
      </c>
      <c r="Q15" s="5">
        <f>'[1]Cobertura Vacinal - Norte'!N14</f>
        <v>80.36</v>
      </c>
      <c r="R15" s="5">
        <f>'[1]Cobertura Vacinal - Norte'!R14</f>
        <v>67.86</v>
      </c>
      <c r="S15" s="8">
        <v>0</v>
      </c>
      <c r="T15" s="18" t="s">
        <v>41</v>
      </c>
      <c r="U15" s="22">
        <v>1</v>
      </c>
      <c r="V15" s="7"/>
    </row>
    <row r="16" spans="1:22" ht="18" customHeight="1" x14ac:dyDescent="0.35">
      <c r="A16" s="1"/>
      <c r="B16" s="32" t="s">
        <v>80</v>
      </c>
      <c r="C16" s="3">
        <v>112220</v>
      </c>
      <c r="D16" s="4" t="s">
        <v>25</v>
      </c>
      <c r="E16" s="4">
        <f>'[1]Doses-norte'!E48</f>
        <v>10.106382978723403</v>
      </c>
      <c r="F16" s="4">
        <f>'[1]Doses-norte'!E65</f>
        <v>8.3753784056508565</v>
      </c>
      <c r="G16" s="4">
        <f>'[1]Doses-norte'!E31</f>
        <v>10.359408033826638</v>
      </c>
      <c r="H16" s="4">
        <f>'[1]Doses-norte'!E81</f>
        <v>12.124463519313304</v>
      </c>
      <c r="I16" s="4">
        <f>'[1]Doses-norte'!E14</f>
        <v>14.935064935064934</v>
      </c>
      <c r="J16" s="5">
        <f>'[1]Cobertura Vacinal - Norte'!G15</f>
        <v>46.06</v>
      </c>
      <c r="K16" s="5">
        <f>'[1]Cobertura Vacinal - Norte'!H15</f>
        <v>64.08</v>
      </c>
      <c r="L16" s="5">
        <f>'[1]Cobertura Vacinal - Norte'!J15</f>
        <v>67.900000000000006</v>
      </c>
      <c r="M16" s="5">
        <f>'[1]Cobertura Vacinal - Norte'!I15</f>
        <v>68.569999999999993</v>
      </c>
      <c r="N16" s="5">
        <f>'[1]Cobertura Vacinal - Norte'!K15</f>
        <v>61.24</v>
      </c>
      <c r="O16" s="5">
        <f>'[1]Cobertura Vacinal - Norte'!L15</f>
        <v>63.41</v>
      </c>
      <c r="P16" s="5">
        <f>'[1]Cobertura Vacinal - Norte'!M15</f>
        <v>47.03</v>
      </c>
      <c r="Q16" s="5">
        <f>'[1]Cobertura Vacinal - Norte'!N15</f>
        <v>65.73</v>
      </c>
      <c r="R16" s="5">
        <f>'[1]Cobertura Vacinal - Norte'!R15</f>
        <v>72.010000000000005</v>
      </c>
      <c r="S16" s="8">
        <v>0</v>
      </c>
      <c r="T16" s="18" t="s">
        <v>41</v>
      </c>
      <c r="U16" s="22">
        <v>1</v>
      </c>
      <c r="V16" s="7"/>
    </row>
    <row r="17" spans="1:22" ht="18" customHeight="1" thickBot="1" x14ac:dyDescent="0.4">
      <c r="A17" s="1"/>
      <c r="B17" s="32" t="s">
        <v>81</v>
      </c>
      <c r="C17" s="3">
        <v>8697</v>
      </c>
      <c r="D17" s="4" t="s">
        <v>19</v>
      </c>
      <c r="E17" s="4">
        <f>'[1]Doses-norte'!E49</f>
        <v>12.962962962962962</v>
      </c>
      <c r="F17" s="4">
        <f>'[1]Doses-norte'!E66</f>
        <v>15.254237288135593</v>
      </c>
      <c r="G17" s="4">
        <f>'[1]Doses-norte'!E32</f>
        <v>5.5555555555555554</v>
      </c>
      <c r="H17" s="4">
        <f>'[1]Doses-norte'!E82</f>
        <v>13.114754098360656</v>
      </c>
      <c r="I17" s="4">
        <f>'[1]Doses-norte'!E15</f>
        <v>18.75</v>
      </c>
      <c r="J17" s="5">
        <f>'[1]Cobertura Vacinal - Norte'!G16</f>
        <v>0</v>
      </c>
      <c r="K17" s="5">
        <f>'[1]Cobertura Vacinal - Norte'!H16</f>
        <v>68.569999999999993</v>
      </c>
      <c r="L17" s="5">
        <f>'[1]Cobertura Vacinal - Norte'!J16</f>
        <v>71.430000000000007</v>
      </c>
      <c r="M17" s="5">
        <f>'[1]Cobertura Vacinal - Norte'!I16</f>
        <v>75.709999999999994</v>
      </c>
      <c r="N17" s="5">
        <f>'[1]Cobertura Vacinal - Norte'!K16</f>
        <v>75.709999999999994</v>
      </c>
      <c r="O17" s="5">
        <f>'[1]Cobertura Vacinal - Norte'!L16</f>
        <v>72.86</v>
      </c>
      <c r="P17" s="5">
        <f>'[1]Cobertura Vacinal - Norte'!M16</f>
        <v>60</v>
      </c>
      <c r="Q17" s="5">
        <f>'[1]Cobertura Vacinal - Norte'!N16</f>
        <v>70</v>
      </c>
      <c r="R17" s="5">
        <f>'[1]Cobertura Vacinal - Norte'!R16</f>
        <v>94.29</v>
      </c>
      <c r="S17" s="8">
        <v>0</v>
      </c>
      <c r="T17" s="18" t="s">
        <v>41</v>
      </c>
      <c r="U17" s="22">
        <v>1</v>
      </c>
      <c r="V17" s="7"/>
    </row>
    <row r="18" spans="1:22" ht="7.5" customHeight="1" thickBot="1" x14ac:dyDescent="0.3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 spans="1:22" ht="18" customHeight="1" x14ac:dyDescent="0.25"/>
    <row r="20" spans="1:22" ht="18" customHeight="1" x14ac:dyDescent="0.25">
      <c r="A20" t="s">
        <v>39</v>
      </c>
    </row>
    <row r="21" spans="1:22" ht="18" customHeight="1" x14ac:dyDescent="0.25">
      <c r="A21" t="s">
        <v>40</v>
      </c>
      <c r="B21" s="12"/>
      <c r="C21" s="12"/>
    </row>
    <row r="22" spans="1:22" ht="18" customHeight="1" x14ac:dyDescent="0.25"/>
    <row r="23" spans="1:22" ht="18" customHeight="1" x14ac:dyDescent="0.25"/>
    <row r="24" spans="1:22" ht="18" customHeight="1" x14ac:dyDescent="0.25"/>
    <row r="25" spans="1:22" ht="18" customHeight="1" x14ac:dyDescent="0.25"/>
    <row r="26" spans="1:22" ht="18" customHeight="1" x14ac:dyDescent="0.25"/>
    <row r="27" spans="1:22" ht="18" customHeight="1" x14ac:dyDescent="0.25"/>
    <row r="28" spans="1:22" ht="18" customHeight="1" x14ac:dyDescent="0.25"/>
    <row r="29" spans="1:22" ht="18" customHeight="1" x14ac:dyDescent="0.25"/>
    <row r="30" spans="1:22" ht="18" customHeight="1" x14ac:dyDescent="0.25"/>
    <row r="31" spans="1:22" ht="18" customHeight="1" x14ac:dyDescent="0.25"/>
    <row r="32" spans="1:22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</sheetData>
  <mergeCells count="10">
    <mergeCell ref="A18:V18"/>
    <mergeCell ref="A1:V1"/>
    <mergeCell ref="B2:B3"/>
    <mergeCell ref="C2:C3"/>
    <mergeCell ref="D2:D3"/>
    <mergeCell ref="E2:I2"/>
    <mergeCell ref="J2:R2"/>
    <mergeCell ref="S2:S3"/>
    <mergeCell ref="T2:T3"/>
    <mergeCell ref="U2:U3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93"/>
  <sheetViews>
    <sheetView showGridLines="0" workbookViewId="0">
      <selection activeCell="I34" sqref="I34"/>
    </sheetView>
  </sheetViews>
  <sheetFormatPr defaultRowHeight="15" x14ac:dyDescent="0.25"/>
  <cols>
    <col min="1" max="1" width="1.85546875" customWidth="1"/>
    <col min="2" max="2" width="23.28515625" customWidth="1"/>
    <col min="4" max="4" width="12" customWidth="1"/>
    <col min="19" max="19" width="14" customWidth="1"/>
    <col min="20" max="20" width="15" customWidth="1"/>
    <col min="21" max="21" width="13.85546875" customWidth="1"/>
    <col min="22" max="22" width="2.140625" customWidth="1"/>
  </cols>
  <sheetData>
    <row r="1" spans="1:22" ht="26.25" customHeight="1" thickBot="1" x14ac:dyDescent="0.3">
      <c r="A1" s="37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</row>
    <row r="2" spans="1:22" ht="18" customHeight="1" thickTop="1" x14ac:dyDescent="0.25">
      <c r="A2" s="14"/>
      <c r="B2" s="46" t="s">
        <v>1</v>
      </c>
      <c r="C2" s="47" t="s">
        <v>2</v>
      </c>
      <c r="D2" s="47" t="s">
        <v>3</v>
      </c>
      <c r="E2" s="48" t="s">
        <v>4</v>
      </c>
      <c r="F2" s="49"/>
      <c r="G2" s="49"/>
      <c r="H2" s="49"/>
      <c r="I2" s="49"/>
      <c r="J2" s="50" t="s">
        <v>5</v>
      </c>
      <c r="K2" s="51"/>
      <c r="L2" s="51"/>
      <c r="M2" s="51"/>
      <c r="N2" s="51"/>
      <c r="O2" s="51"/>
      <c r="P2" s="51"/>
      <c r="Q2" s="51"/>
      <c r="R2" s="52"/>
      <c r="S2" s="47" t="s">
        <v>6</v>
      </c>
      <c r="T2" s="47" t="s">
        <v>7</v>
      </c>
      <c r="U2" s="40" t="s">
        <v>45</v>
      </c>
      <c r="V2" s="14"/>
    </row>
    <row r="3" spans="1:22" ht="40.5" customHeight="1" thickBot="1" x14ac:dyDescent="0.3">
      <c r="A3" s="15"/>
      <c r="B3" s="39"/>
      <c r="C3" s="41"/>
      <c r="D3" s="41"/>
      <c r="E3" s="26" t="s">
        <v>8</v>
      </c>
      <c r="F3" s="26" t="s">
        <v>9</v>
      </c>
      <c r="G3" s="26" t="s">
        <v>10</v>
      </c>
      <c r="H3" s="26" t="s">
        <v>11</v>
      </c>
      <c r="I3" s="26" t="s">
        <v>12</v>
      </c>
      <c r="J3" s="26" t="s">
        <v>13</v>
      </c>
      <c r="K3" s="26" t="s">
        <v>8</v>
      </c>
      <c r="L3" s="26" t="s">
        <v>14</v>
      </c>
      <c r="M3" s="26" t="s">
        <v>12</v>
      </c>
      <c r="N3" s="26" t="s">
        <v>11</v>
      </c>
      <c r="O3" s="26" t="s">
        <v>10</v>
      </c>
      <c r="P3" s="26" t="s">
        <v>15</v>
      </c>
      <c r="Q3" s="26" t="s">
        <v>16</v>
      </c>
      <c r="R3" s="26" t="s">
        <v>17</v>
      </c>
      <c r="S3" s="41"/>
      <c r="T3" s="41"/>
      <c r="U3" s="41"/>
      <c r="V3" s="17"/>
    </row>
    <row r="4" spans="1:22" ht="18" customHeight="1" thickTop="1" x14ac:dyDescent="0.35">
      <c r="A4" s="1"/>
      <c r="B4" s="32" t="s">
        <v>82</v>
      </c>
      <c r="C4" s="3">
        <v>30560</v>
      </c>
      <c r="D4" s="4" t="s">
        <v>22</v>
      </c>
      <c r="E4" s="4">
        <f>'[1]Doses-Sul'!E60</f>
        <v>2.3076923076923079</v>
      </c>
      <c r="F4" s="4">
        <f>'[1]Doses-Sul'!E89</f>
        <v>2.2304832713754648</v>
      </c>
      <c r="G4" s="4">
        <f>'[1]Doses-Sul'!E31</f>
        <v>5.3639846743295019</v>
      </c>
      <c r="H4" s="4">
        <f>'[1]Doses-Sul'!E118</f>
        <v>12.734082397003746</v>
      </c>
      <c r="I4" s="4">
        <f>'[1]Doses-Sul'!E2</f>
        <v>10.231023102310232</v>
      </c>
      <c r="J4" s="5">
        <f>'[1]Cobertura Vacinal - Sul'!G3</f>
        <v>104.85</v>
      </c>
      <c r="K4" s="5">
        <f>'[1]Cobertura Vacinal - Sul'!H3</f>
        <v>97.19</v>
      </c>
      <c r="L4" s="5">
        <f>'[1]Cobertura Vacinal - Sul'!J3</f>
        <v>100.64</v>
      </c>
      <c r="M4" s="5">
        <f>'[1]Cobertura Vacinal - Sul'!I3</f>
        <v>106.38</v>
      </c>
      <c r="N4" s="5">
        <f>'[1]Cobertura Vacinal - Sul'!K3</f>
        <v>89.16</v>
      </c>
      <c r="O4" s="5">
        <f>'[1]Cobertura Vacinal - Sul'!L3</f>
        <v>94.52</v>
      </c>
      <c r="P4" s="5">
        <f>'[1]Cobertura Vacinal - Sul'!M3</f>
        <v>88.01</v>
      </c>
      <c r="Q4" s="5">
        <f>'[1]Cobertura Vacinal - Sul'!N3</f>
        <v>86.48</v>
      </c>
      <c r="R4" s="5">
        <f>'[1]Cobertura Vacinal - Sul'!O3</f>
        <v>92.98</v>
      </c>
      <c r="S4" s="6">
        <v>0.44440000000000002</v>
      </c>
      <c r="T4" s="18" t="s">
        <v>41</v>
      </c>
      <c r="U4" s="22">
        <v>1</v>
      </c>
      <c r="V4" s="7"/>
    </row>
    <row r="5" spans="1:22" ht="18" customHeight="1" x14ac:dyDescent="0.35">
      <c r="A5" s="1"/>
      <c r="B5" s="32" t="s">
        <v>83</v>
      </c>
      <c r="C5" s="3">
        <v>13894</v>
      </c>
      <c r="D5" s="4" t="s">
        <v>19</v>
      </c>
      <c r="E5" s="4">
        <f>'[1]Doses-Sul'!E61</f>
        <v>-1.8181818181818181</v>
      </c>
      <c r="F5" s="4">
        <f>'[1]Doses-Sul'!E90</f>
        <v>5.3571428571428568</v>
      </c>
      <c r="G5" s="4">
        <f>'[1]Doses-Sul'!E32</f>
        <v>2.0408163265306123</v>
      </c>
      <c r="H5" s="4">
        <f>'[1]Doses-Sul'!E119</f>
        <v>1.8181818181818181</v>
      </c>
      <c r="I5" s="4">
        <f>'[1]Doses-Sul'!E3</f>
        <v>-18</v>
      </c>
      <c r="J5" s="5">
        <f>'[1]Cobertura Vacinal - Sul'!G4</f>
        <v>30.43</v>
      </c>
      <c r="K5" s="5">
        <f>'[1]Cobertura Vacinal - Sul'!H4</f>
        <v>61.96</v>
      </c>
      <c r="L5" s="5">
        <f>'[1]Cobertura Vacinal - Sul'!J4</f>
        <v>58.7</v>
      </c>
      <c r="M5" s="5">
        <f>'[1]Cobertura Vacinal - Sul'!I4</f>
        <v>65.22</v>
      </c>
      <c r="N5" s="5">
        <f>'[1]Cobertura Vacinal - Sul'!K4</f>
        <v>58.7</v>
      </c>
      <c r="O5" s="5">
        <f>'[1]Cobertura Vacinal - Sul'!L4</f>
        <v>53.26</v>
      </c>
      <c r="P5" s="5">
        <f>'[1]Cobertura Vacinal - Sul'!M4</f>
        <v>53.26</v>
      </c>
      <c r="Q5" s="5">
        <f>'[1]Cobertura Vacinal - Sul'!N4</f>
        <v>69.569999999999993</v>
      </c>
      <c r="R5" s="5">
        <f>'[1]Cobertura Vacinal - Sul'!O4</f>
        <v>59.78</v>
      </c>
      <c r="S5" s="8">
        <v>0</v>
      </c>
      <c r="T5" s="30" t="s">
        <v>42</v>
      </c>
      <c r="U5" s="31">
        <v>2</v>
      </c>
      <c r="V5" s="7"/>
    </row>
    <row r="6" spans="1:22" ht="18" customHeight="1" x14ac:dyDescent="0.35">
      <c r="A6" s="1"/>
      <c r="B6" s="32" t="s">
        <v>84</v>
      </c>
      <c r="C6" s="3">
        <v>24722</v>
      </c>
      <c r="D6" s="4" t="s">
        <v>22</v>
      </c>
      <c r="E6" s="4">
        <f>'[1]Doses-Sul'!E62</f>
        <v>4.2553191489361701</v>
      </c>
      <c r="F6" s="4">
        <f>'[1]Doses-Sul'!E91</f>
        <v>1.3986013986013985</v>
      </c>
      <c r="G6" s="4">
        <f>'[1]Doses-Sul'!E33</f>
        <v>16.891891891891891</v>
      </c>
      <c r="H6" s="4">
        <f>'[1]Doses-Sul'!E120</f>
        <v>18.978102189781019</v>
      </c>
      <c r="I6" s="4">
        <f>'[1]Doses-Sul'!E4</f>
        <v>23.174603174603174</v>
      </c>
      <c r="J6" s="5">
        <f>'[1]Cobertura Vacinal - Sul'!G5</f>
        <v>116.34</v>
      </c>
      <c r="K6" s="5">
        <f>'[1]Cobertura Vacinal - Sul'!H5</f>
        <v>115.48</v>
      </c>
      <c r="L6" s="5">
        <f>'[1]Cobertura Vacinal - Sul'!J5</f>
        <v>120.17</v>
      </c>
      <c r="M6" s="5">
        <f>'[1]Cobertura Vacinal - Sul'!I5</f>
        <v>103.13</v>
      </c>
      <c r="N6" s="5">
        <f>'[1]Cobertura Vacinal - Sul'!K5</f>
        <v>94.6</v>
      </c>
      <c r="O6" s="5">
        <f>'[1]Cobertura Vacinal - Sul'!L5</f>
        <v>104.83</v>
      </c>
      <c r="P6" s="5">
        <f>'[1]Cobertura Vacinal - Sul'!M5</f>
        <v>85.23</v>
      </c>
      <c r="Q6" s="5">
        <f>'[1]Cobertura Vacinal - Sul'!N5</f>
        <v>113.78</v>
      </c>
      <c r="R6" s="5">
        <f>'[1]Cobertura Vacinal - Sul'!O5</f>
        <v>108.24</v>
      </c>
      <c r="S6" s="6">
        <v>0.77769999999999995</v>
      </c>
      <c r="T6" s="21" t="s">
        <v>44</v>
      </c>
      <c r="U6" s="25">
        <v>3</v>
      </c>
      <c r="V6" s="7"/>
    </row>
    <row r="7" spans="1:22" ht="18" customHeight="1" x14ac:dyDescent="0.35">
      <c r="A7" s="1"/>
      <c r="B7" s="32" t="s">
        <v>85</v>
      </c>
      <c r="C7" s="3">
        <v>7437</v>
      </c>
      <c r="D7" s="4" t="s">
        <v>19</v>
      </c>
      <c r="E7" s="4">
        <f>'[1]Doses-Sul'!E63</f>
        <v>-89.473684210526315</v>
      </c>
      <c r="F7" s="4">
        <f>'[1]Doses-Sul'!E92</f>
        <v>17.777777777777779</v>
      </c>
      <c r="G7" s="4">
        <f>'[1]Doses-Sul'!E34</f>
        <v>18.181818181818183</v>
      </c>
      <c r="H7" s="4">
        <f>'[1]Doses-Sul'!E121</f>
        <v>4.3478260869565215</v>
      </c>
      <c r="I7" s="4">
        <f>'[1]Doses-Sul'!E5</f>
        <v>20</v>
      </c>
      <c r="J7" s="5">
        <f>'[1]Cobertura Vacinal - Sul'!G6</f>
        <v>62.9</v>
      </c>
      <c r="K7" s="5">
        <f>'[1]Cobertura Vacinal - Sul'!H6</f>
        <v>58.06</v>
      </c>
      <c r="L7" s="5">
        <f>'[1]Cobertura Vacinal - Sul'!J6</f>
        <v>59.68</v>
      </c>
      <c r="M7" s="5">
        <f>'[1]Cobertura Vacinal - Sul'!I6</f>
        <v>51.61</v>
      </c>
      <c r="N7" s="5">
        <f>'[1]Cobertura Vacinal - Sul'!K6</f>
        <v>70.97</v>
      </c>
      <c r="O7" s="5">
        <f>'[1]Cobertura Vacinal - Sul'!L6</f>
        <v>58.06</v>
      </c>
      <c r="P7" s="5">
        <f>'[1]Cobertura Vacinal - Sul'!M6</f>
        <v>41.94</v>
      </c>
      <c r="Q7" s="5">
        <f>'[1]Cobertura Vacinal - Sul'!N6</f>
        <v>45.16</v>
      </c>
      <c r="R7" s="5">
        <f>'[1]Cobertura Vacinal - Sul'!O6</f>
        <v>56.45</v>
      </c>
      <c r="S7" s="8">
        <v>0</v>
      </c>
      <c r="T7" s="18" t="s">
        <v>41</v>
      </c>
      <c r="U7" s="22">
        <v>1</v>
      </c>
      <c r="V7" s="7"/>
    </row>
    <row r="8" spans="1:22" ht="18" customHeight="1" x14ac:dyDescent="0.35">
      <c r="A8" s="1"/>
      <c r="B8" s="32" t="s">
        <v>86</v>
      </c>
      <c r="C8" s="3">
        <v>10134</v>
      </c>
      <c r="D8" s="4" t="s">
        <v>19</v>
      </c>
      <c r="E8" s="4">
        <f>'[1]Doses-Sul'!E64</f>
        <v>9.67741935483871</v>
      </c>
      <c r="F8" s="4">
        <f>'[1]Doses-Sul'!E93</f>
        <v>5.9701492537313428</v>
      </c>
      <c r="G8" s="4">
        <f>'[1]Doses-Sul'!E35</f>
        <v>-11.111111111111111</v>
      </c>
      <c r="H8" s="4">
        <f>'[1]Doses-Sul'!E122</f>
        <v>-22.222222222222221</v>
      </c>
      <c r="I8" s="4">
        <f>'[1]Doses-Sul'!E6</f>
        <v>-19.540229885057471</v>
      </c>
      <c r="J8" s="5">
        <f>'[1]Cobertura Vacinal - Sul'!G7</f>
        <v>18.21</v>
      </c>
      <c r="K8" s="5">
        <f>'[1]Cobertura Vacinal - Sul'!H7</f>
        <v>61.07</v>
      </c>
      <c r="L8" s="5">
        <f>'[1]Cobertura Vacinal - Sul'!J7</f>
        <v>67.5</v>
      </c>
      <c r="M8" s="5">
        <f>'[1]Cobertura Vacinal - Sul'!I7</f>
        <v>114.64</v>
      </c>
      <c r="N8" s="5">
        <f>'[1]Cobertura Vacinal - Sul'!K7</f>
        <v>82.5</v>
      </c>
      <c r="O8" s="5">
        <f>'[1]Cobertura Vacinal - Sul'!L7</f>
        <v>86.79</v>
      </c>
      <c r="P8" s="5">
        <f>'[1]Cobertura Vacinal - Sul'!M7</f>
        <v>92.14</v>
      </c>
      <c r="Q8" s="5">
        <f>'[1]Cobertura Vacinal - Sul'!N7</f>
        <v>81.430000000000007</v>
      </c>
      <c r="R8" s="5">
        <f>'[1]Cobertura Vacinal - Sul'!O7</f>
        <v>92.14</v>
      </c>
      <c r="S8" s="6">
        <v>0.1111</v>
      </c>
      <c r="T8" s="30" t="s">
        <v>42</v>
      </c>
      <c r="U8" s="31">
        <v>2</v>
      </c>
      <c r="V8" s="7"/>
    </row>
    <row r="9" spans="1:22" ht="18" customHeight="1" x14ac:dyDescent="0.35">
      <c r="A9" s="1"/>
      <c r="B9" s="32" t="s">
        <v>87</v>
      </c>
      <c r="C9" s="3">
        <v>9491</v>
      </c>
      <c r="D9" s="4" t="s">
        <v>19</v>
      </c>
      <c r="E9" s="4">
        <f>'[1]Doses-Sul'!E65</f>
        <v>10.909090909090908</v>
      </c>
      <c r="F9" s="4">
        <f>'[1]Doses-Sul'!E94</f>
        <v>17.460317460317459</v>
      </c>
      <c r="G9" s="4">
        <f>'[1]Doses-Sul'!E36</f>
        <v>0</v>
      </c>
      <c r="H9" s="4">
        <f>'[1]Doses-Sul'!E123</f>
        <v>23.52941176470588</v>
      </c>
      <c r="I9" s="4">
        <f>'[1]Doses-Sul'!E7</f>
        <v>54.838709677419352</v>
      </c>
      <c r="J9" s="5">
        <f>'[1]Cobertura Vacinal - Sul'!G8</f>
        <v>122.87</v>
      </c>
      <c r="K9" s="5">
        <f>'[1]Cobertura Vacinal - Sul'!H8</f>
        <v>81.38</v>
      </c>
      <c r="L9" s="5">
        <f>'[1]Cobertura Vacinal - Sul'!J8</f>
        <v>82.98</v>
      </c>
      <c r="M9" s="5">
        <f>'[1]Cobertura Vacinal - Sul'!I8</f>
        <v>44.68</v>
      </c>
      <c r="N9" s="5">
        <f>'[1]Cobertura Vacinal - Sul'!K8</f>
        <v>62.23</v>
      </c>
      <c r="O9" s="5">
        <f>'[1]Cobertura Vacinal - Sul'!L8</f>
        <v>73.400000000000006</v>
      </c>
      <c r="P9" s="5">
        <f>'[1]Cobertura Vacinal - Sul'!M8</f>
        <v>59.04</v>
      </c>
      <c r="Q9" s="5">
        <f>'[1]Cobertura Vacinal - Sul'!N8</f>
        <v>102.13</v>
      </c>
      <c r="R9" s="5">
        <f>'[1]Cobertura Vacinal - Sul'!O8</f>
        <v>97.34</v>
      </c>
      <c r="S9" s="6">
        <v>0.33329999999999999</v>
      </c>
      <c r="T9" s="18" t="s">
        <v>41</v>
      </c>
      <c r="U9" s="22">
        <v>1</v>
      </c>
      <c r="V9" s="7"/>
    </row>
    <row r="10" spans="1:22" ht="18" customHeight="1" x14ac:dyDescent="0.35">
      <c r="A10" s="1"/>
      <c r="B10" s="32" t="s">
        <v>88</v>
      </c>
      <c r="C10" s="3">
        <v>192352</v>
      </c>
      <c r="D10" s="4" t="s">
        <v>25</v>
      </c>
      <c r="E10" s="4">
        <f>'[1]Doses-Sul'!E66</f>
        <v>17.954815695600477</v>
      </c>
      <c r="F10" s="4">
        <f>'[1]Doses-Sul'!E95</f>
        <v>3.0810448760884128</v>
      </c>
      <c r="G10" s="4">
        <f>'[1]Doses-Sul'!E37</f>
        <v>4.5081967213114753</v>
      </c>
      <c r="H10" s="4">
        <f>'[1]Doses-Sul'!E124</f>
        <v>9.3464052287581705</v>
      </c>
      <c r="I10" s="4">
        <f>'[1]Doses-Sul'!E8</f>
        <v>9.5973524544953115</v>
      </c>
      <c r="J10" s="5">
        <f>'[1]Cobertura Vacinal - Sul'!G9</f>
        <v>87.36</v>
      </c>
      <c r="K10" s="5">
        <f>'[1]Cobertura Vacinal - Sul'!H9</f>
        <v>77.84</v>
      </c>
      <c r="L10" s="5">
        <f>'[1]Cobertura Vacinal - Sul'!J9</f>
        <v>79.16</v>
      </c>
      <c r="M10" s="5">
        <f>'[1]Cobertura Vacinal - Sul'!I9</f>
        <v>89.66</v>
      </c>
      <c r="N10" s="5">
        <f>'[1]Cobertura Vacinal - Sul'!K9</f>
        <v>75.930000000000007</v>
      </c>
      <c r="O10" s="5">
        <f>'[1]Cobertura Vacinal - Sul'!L9</f>
        <v>76.48</v>
      </c>
      <c r="P10" s="5">
        <f>'[1]Cobertura Vacinal - Sul'!M9</f>
        <v>57.55</v>
      </c>
      <c r="Q10" s="5">
        <f>'[1]Cobertura Vacinal - Sul'!N9</f>
        <v>78.34</v>
      </c>
      <c r="R10" s="5">
        <f>'[1]Cobertura Vacinal - Sul'!O9</f>
        <v>77.900000000000006</v>
      </c>
      <c r="S10" s="8">
        <v>0</v>
      </c>
      <c r="T10" s="18" t="s">
        <v>41</v>
      </c>
      <c r="U10" s="22">
        <v>1</v>
      </c>
      <c r="V10" s="7"/>
    </row>
    <row r="11" spans="1:22" ht="18" customHeight="1" x14ac:dyDescent="0.35">
      <c r="A11" s="1"/>
      <c r="B11" s="32" t="s">
        <v>89</v>
      </c>
      <c r="C11" s="3">
        <v>35060</v>
      </c>
      <c r="D11" s="4" t="s">
        <v>22</v>
      </c>
      <c r="E11" s="4">
        <f>'[1]Doses-Sul'!E67</f>
        <v>14.802631578947366</v>
      </c>
      <c r="F11" s="4">
        <f>'[1]Doses-Sul'!E96</f>
        <v>18.892508143322477</v>
      </c>
      <c r="G11" s="4">
        <f>'[1]Doses-Sul'!E38</f>
        <v>7.5471698113207548</v>
      </c>
      <c r="H11" s="4">
        <f>'[1]Doses-Sul'!E125</f>
        <v>19.292604501607716</v>
      </c>
      <c r="I11" s="4">
        <f>'[1]Doses-Sul'!E9</f>
        <v>14.202898550724639</v>
      </c>
      <c r="J11" s="5">
        <f>'[1]Cobertura Vacinal - Sul'!G10</f>
        <v>121.49</v>
      </c>
      <c r="K11" s="5">
        <f>'[1]Cobertura Vacinal - Sul'!H10</f>
        <v>88.57</v>
      </c>
      <c r="L11" s="5">
        <f>'[1]Cobertura Vacinal - Sul'!J10</f>
        <v>84.5</v>
      </c>
      <c r="M11" s="5">
        <f>'[1]Cobertura Vacinal - Sul'!I10</f>
        <v>100.45</v>
      </c>
      <c r="N11" s="5">
        <f>'[1]Cobertura Vacinal - Sul'!K10</f>
        <v>85.18</v>
      </c>
      <c r="O11" s="5">
        <f>'[1]Cobertura Vacinal - Sul'!L10</f>
        <v>83.14</v>
      </c>
      <c r="P11" s="5">
        <f>'[1]Cobertura Vacinal - Sul'!M10</f>
        <v>81.45</v>
      </c>
      <c r="Q11" s="5">
        <f>'[1]Cobertura Vacinal - Sul'!N10</f>
        <v>103.85</v>
      </c>
      <c r="R11" s="5">
        <f>'[1]Cobertura Vacinal - Sul'!O10</f>
        <v>92.99</v>
      </c>
      <c r="S11" s="6">
        <v>0.33329999999999999</v>
      </c>
      <c r="T11" s="18" t="s">
        <v>41</v>
      </c>
      <c r="U11" s="22">
        <v>1</v>
      </c>
      <c r="V11" s="7"/>
    </row>
    <row r="12" spans="1:22" ht="18" customHeight="1" x14ac:dyDescent="0.35">
      <c r="A12" s="1"/>
      <c r="B12" s="32" t="s">
        <v>90</v>
      </c>
      <c r="C12" s="3">
        <v>4437</v>
      </c>
      <c r="D12" s="4" t="s">
        <v>19</v>
      </c>
      <c r="E12" s="4">
        <f>'[1]Doses-Sul'!E68</f>
        <v>-3.125</v>
      </c>
      <c r="F12" s="4">
        <f>'[1]Doses-Sul'!E97</f>
        <v>-2.9411764705882351</v>
      </c>
      <c r="G12" s="4">
        <f>'[1]Doses-Sul'!E39</f>
        <v>-21.428571428571427</v>
      </c>
      <c r="H12" s="4">
        <f>'[1]Doses-Sul'!E126</f>
        <v>0</v>
      </c>
      <c r="I12" s="4">
        <f>'[1]Doses-Sul'!E10</f>
        <v>17.021276595744681</v>
      </c>
      <c r="J12" s="5">
        <f>'[1]Cobertura Vacinal - Sul'!G11</f>
        <v>88.52</v>
      </c>
      <c r="K12" s="5">
        <f>'[1]Cobertura Vacinal - Sul'!H11</f>
        <v>83.61</v>
      </c>
      <c r="L12" s="5">
        <f>'[1]Cobertura Vacinal - Sul'!J11</f>
        <v>86.07</v>
      </c>
      <c r="M12" s="5">
        <f>'[1]Cobertura Vacinal - Sul'!I11</f>
        <v>95.9</v>
      </c>
      <c r="N12" s="5">
        <f>'[1]Cobertura Vacinal - Sul'!K11</f>
        <v>83.61</v>
      </c>
      <c r="O12" s="5">
        <f>'[1]Cobertura Vacinal - Sul'!L11</f>
        <v>83.61</v>
      </c>
      <c r="P12" s="5">
        <f>'[1]Cobertura Vacinal - Sul'!M11</f>
        <v>59.02</v>
      </c>
      <c r="Q12" s="5">
        <f>'[1]Cobertura Vacinal - Sul'!N11</f>
        <v>63.93</v>
      </c>
      <c r="R12" s="5">
        <f>'[1]Cobertura Vacinal - Sul'!O11</f>
        <v>63.93</v>
      </c>
      <c r="S12" s="6">
        <v>0.1111</v>
      </c>
      <c r="T12" s="18" t="s">
        <v>41</v>
      </c>
      <c r="U12" s="22">
        <v>1</v>
      </c>
      <c r="V12" s="7"/>
    </row>
    <row r="13" spans="1:22" ht="18" customHeight="1" x14ac:dyDescent="0.35">
      <c r="A13" s="1"/>
      <c r="B13" s="32" t="s">
        <v>91</v>
      </c>
      <c r="C13" s="3">
        <v>6367</v>
      </c>
      <c r="D13" s="4" t="s">
        <v>19</v>
      </c>
      <c r="E13" s="4">
        <f>'[1]Doses-Sul'!E69</f>
        <v>1.5384615384615385</v>
      </c>
      <c r="F13" s="4">
        <f>'[1]Doses-Sul'!E98</f>
        <v>2.8571428571428572</v>
      </c>
      <c r="G13" s="4">
        <f>'[1]Doses-Sul'!E40</f>
        <v>-21.875</v>
      </c>
      <c r="H13" s="4">
        <f>'[1]Doses-Sul'!E127</f>
        <v>-5.7971014492753623</v>
      </c>
      <c r="I13" s="4">
        <f>'[1]Doses-Sul'!E11</f>
        <v>4</v>
      </c>
      <c r="J13" s="5">
        <f>'[1]Cobertura Vacinal - Sul'!G12</f>
        <v>150</v>
      </c>
      <c r="K13" s="5">
        <f>'[1]Cobertura Vacinal - Sul'!H12</f>
        <v>133.56</v>
      </c>
      <c r="L13" s="5">
        <f>'[1]Cobertura Vacinal - Sul'!J12</f>
        <v>139.72999999999999</v>
      </c>
      <c r="M13" s="5">
        <f>'[1]Cobertura Vacinal - Sul'!I12</f>
        <v>98.63</v>
      </c>
      <c r="N13" s="5">
        <f>'[1]Cobertura Vacinal - Sul'!K12</f>
        <v>150</v>
      </c>
      <c r="O13" s="5">
        <f>'[1]Cobertura Vacinal - Sul'!L12</f>
        <v>160.27000000000001</v>
      </c>
      <c r="P13" s="5">
        <f>'[1]Cobertura Vacinal - Sul'!M12</f>
        <v>115.07</v>
      </c>
      <c r="Q13" s="5">
        <f>'[1]Cobertura Vacinal - Sul'!N12</f>
        <v>133.56</v>
      </c>
      <c r="R13" s="5">
        <f>'[1]Cobertura Vacinal - Sul'!O12</f>
        <v>110.96</v>
      </c>
      <c r="S13" s="8">
        <v>1</v>
      </c>
      <c r="T13" s="28" t="s">
        <v>55</v>
      </c>
      <c r="U13" s="29">
        <v>5</v>
      </c>
      <c r="V13" s="7"/>
    </row>
    <row r="14" spans="1:22" ht="18" customHeight="1" x14ac:dyDescent="0.35">
      <c r="A14" s="1"/>
      <c r="B14" s="32" t="s">
        <v>92</v>
      </c>
      <c r="C14" s="3">
        <v>28244</v>
      </c>
      <c r="D14" s="4" t="s">
        <v>22</v>
      </c>
      <c r="E14" s="4">
        <f>'[1]Doses-Sul'!E70</f>
        <v>16.326530612244898</v>
      </c>
      <c r="F14" s="4">
        <f>'[1]Doses-Sul'!E99</f>
        <v>17.682926829268293</v>
      </c>
      <c r="G14" s="4">
        <f>'[1]Doses-Sul'!E41</f>
        <v>19.745222929936308</v>
      </c>
      <c r="H14" s="4">
        <f>'[1]Doses-Sul'!E128</f>
        <v>22.981366459627328</v>
      </c>
      <c r="I14" s="4">
        <f>'[1]Doses-Sul'!E12</f>
        <v>36.96682464454976</v>
      </c>
      <c r="J14" s="5">
        <f>'[1]Cobertura Vacinal - Sul'!G13</f>
        <v>65.540000000000006</v>
      </c>
      <c r="K14" s="5">
        <f>'[1]Cobertura Vacinal - Sul'!H13</f>
        <v>44.16</v>
      </c>
      <c r="L14" s="5">
        <f>'[1]Cobertura Vacinal - Sul'!J13</f>
        <v>47.31</v>
      </c>
      <c r="M14" s="5">
        <f>'[1]Cobertura Vacinal - Sul'!I13</f>
        <v>46.61</v>
      </c>
      <c r="N14" s="5">
        <f>'[1]Cobertura Vacinal - Sul'!K13</f>
        <v>43.46</v>
      </c>
      <c r="O14" s="5">
        <f>'[1]Cobertura Vacinal - Sul'!L13</f>
        <v>44.16</v>
      </c>
      <c r="P14" s="5">
        <f>'[1]Cobertura Vacinal - Sul'!M13</f>
        <v>38.9</v>
      </c>
      <c r="Q14" s="5">
        <f>'[1]Cobertura Vacinal - Sul'!N13</f>
        <v>43.81</v>
      </c>
      <c r="R14" s="5">
        <f>'[1]Cobertura Vacinal - Sul'!O13</f>
        <v>48.01</v>
      </c>
      <c r="S14" s="8">
        <v>0</v>
      </c>
      <c r="T14" s="18" t="s">
        <v>41</v>
      </c>
      <c r="U14" s="22">
        <v>1</v>
      </c>
      <c r="V14" s="7"/>
    </row>
    <row r="15" spans="1:22" ht="18" customHeight="1" x14ac:dyDescent="0.35">
      <c r="A15" s="1"/>
      <c r="B15" s="32" t="s">
        <v>93</v>
      </c>
      <c r="C15" s="3">
        <v>8910</v>
      </c>
      <c r="D15" s="4" t="s">
        <v>19</v>
      </c>
      <c r="E15" s="4">
        <f>'[1]Doses-Sul'!E71</f>
        <v>10.9375</v>
      </c>
      <c r="F15" s="4">
        <f>'[1]Doses-Sul'!E100</f>
        <v>17.391304347826086</v>
      </c>
      <c r="G15" s="4">
        <f>'[1]Doses-Sul'!E42</f>
        <v>17.741935483870968</v>
      </c>
      <c r="H15" s="4">
        <f>'[1]Doses-Sul'!E129</f>
        <v>30.985915492957744</v>
      </c>
      <c r="I15" s="4">
        <f>'[1]Doses-Sul'!E13</f>
        <v>29.761904761904763</v>
      </c>
      <c r="J15" s="5">
        <f>'[1]Cobertura Vacinal - Sul'!G14</f>
        <v>57.27</v>
      </c>
      <c r="K15" s="5">
        <f>'[1]Cobertura Vacinal - Sul'!H14</f>
        <v>51.82</v>
      </c>
      <c r="L15" s="5">
        <f>'[1]Cobertura Vacinal - Sul'!J14</f>
        <v>51.82</v>
      </c>
      <c r="M15" s="5">
        <f>'[1]Cobertura Vacinal - Sul'!I14</f>
        <v>53.64</v>
      </c>
      <c r="N15" s="5">
        <f>'[1]Cobertura Vacinal - Sul'!K14</f>
        <v>44.55</v>
      </c>
      <c r="O15" s="5">
        <f>'[1]Cobertura Vacinal - Sul'!L14</f>
        <v>46.36</v>
      </c>
      <c r="P15" s="5">
        <f>'[1]Cobertura Vacinal - Sul'!M14</f>
        <v>32.729999999999997</v>
      </c>
      <c r="Q15" s="5">
        <f>'[1]Cobertura Vacinal - Sul'!N14</f>
        <v>40.909999999999997</v>
      </c>
      <c r="R15" s="5">
        <f>'[1]Cobertura Vacinal - Sul'!O14</f>
        <v>40.909999999999997</v>
      </c>
      <c r="S15" s="8">
        <v>0</v>
      </c>
      <c r="T15" s="18" t="s">
        <v>41</v>
      </c>
      <c r="U15" s="22">
        <v>1</v>
      </c>
      <c r="V15" s="7"/>
    </row>
    <row r="16" spans="1:22" ht="18" customHeight="1" x14ac:dyDescent="0.35">
      <c r="A16" s="1"/>
      <c r="B16" s="32" t="s">
        <v>94</v>
      </c>
      <c r="C16" s="3">
        <v>12653</v>
      </c>
      <c r="D16" s="4" t="s">
        <v>19</v>
      </c>
      <c r="E16" s="4">
        <f>'[1]Doses-Sul'!E72</f>
        <v>0</v>
      </c>
      <c r="F16" s="4">
        <f>'[1]Doses-Sul'!E101</f>
        <v>2.1276595744680851</v>
      </c>
      <c r="G16" s="4">
        <f>'[1]Doses-Sul'!E43</f>
        <v>6.25</v>
      </c>
      <c r="H16" s="4">
        <f>'[1]Doses-Sul'!E130</f>
        <v>-5.6818181818181817</v>
      </c>
      <c r="I16" s="4">
        <f>'[1]Doses-Sul'!E14</f>
        <v>-8.791208791208792</v>
      </c>
      <c r="J16" s="5">
        <f>'[1]Cobertura Vacinal - Sul'!G15</f>
        <v>66.569999999999993</v>
      </c>
      <c r="K16" s="5">
        <f>'[1]Cobertura Vacinal - Sul'!H15</f>
        <v>76.69</v>
      </c>
      <c r="L16" s="5">
        <f>'[1]Cobertura Vacinal - Sul'!J15</f>
        <v>77.53</v>
      </c>
      <c r="M16" s="5">
        <f>'[1]Cobertura Vacinal - Sul'!I15</f>
        <v>83.43</v>
      </c>
      <c r="N16" s="5">
        <f>'[1]Cobertura Vacinal - Sul'!K15</f>
        <v>78.37</v>
      </c>
      <c r="O16" s="5">
        <f>'[1]Cobertura Vacinal - Sul'!L15</f>
        <v>75.84</v>
      </c>
      <c r="P16" s="5">
        <f>'[1]Cobertura Vacinal - Sul'!M15</f>
        <v>79.209999999999994</v>
      </c>
      <c r="Q16" s="5">
        <f>'[1]Cobertura Vacinal - Sul'!N15</f>
        <v>70.790000000000006</v>
      </c>
      <c r="R16" s="5">
        <f>'[1]Cobertura Vacinal - Sul'!O15</f>
        <v>77.53</v>
      </c>
      <c r="S16" s="8">
        <v>0</v>
      </c>
      <c r="T16" s="30" t="s">
        <v>42</v>
      </c>
      <c r="U16" s="31">
        <v>2</v>
      </c>
      <c r="V16" s="7"/>
    </row>
    <row r="17" spans="1:22" ht="18" customHeight="1" x14ac:dyDescent="0.35">
      <c r="A17" s="1"/>
      <c r="B17" s="32" t="s">
        <v>95</v>
      </c>
      <c r="C17" s="3">
        <v>11876</v>
      </c>
      <c r="D17" s="4" t="s">
        <v>19</v>
      </c>
      <c r="E17" s="4">
        <f>'[1]Doses-Sul'!E73</f>
        <v>-9.0909090909090917</v>
      </c>
      <c r="F17" s="4">
        <f>'[1]Doses-Sul'!E102</f>
        <v>-8.3333333333333321</v>
      </c>
      <c r="G17" s="4">
        <f>'[1]Doses-Sul'!E44</f>
        <v>-22.950819672131146</v>
      </c>
      <c r="H17" s="4">
        <f>'[1]Doses-Sul'!E131</f>
        <v>-6.557377049180328</v>
      </c>
      <c r="I17" s="4">
        <f>'[1]Doses-Sul'!E15</f>
        <v>60</v>
      </c>
      <c r="J17" s="5">
        <f>'[1]Cobertura Vacinal - Sul'!G16</f>
        <v>47.14</v>
      </c>
      <c r="K17" s="5">
        <f>'[1]Cobertura Vacinal - Sul'!H16</f>
        <v>54.86</v>
      </c>
      <c r="L17" s="5">
        <f>'[1]Cobertura Vacinal - Sul'!J16</f>
        <v>55.71</v>
      </c>
      <c r="M17" s="5">
        <f>'[1]Cobertura Vacinal - Sul'!I16</f>
        <v>27.43</v>
      </c>
      <c r="N17" s="5">
        <f>'[1]Cobertura Vacinal - Sul'!K16</f>
        <v>55.71</v>
      </c>
      <c r="O17" s="5">
        <f>'[1]Cobertura Vacinal - Sul'!L16</f>
        <v>64.290000000000006</v>
      </c>
      <c r="P17" s="5">
        <f>'[1]Cobertura Vacinal - Sul'!M16</f>
        <v>78</v>
      </c>
      <c r="Q17" s="5">
        <f>'[1]Cobertura Vacinal - Sul'!N16</f>
        <v>57.43</v>
      </c>
      <c r="R17" s="5">
        <f>'[1]Cobertura Vacinal - Sul'!O16</f>
        <v>66</v>
      </c>
      <c r="S17" s="8">
        <v>0</v>
      </c>
      <c r="T17" s="18" t="s">
        <v>41</v>
      </c>
      <c r="U17" s="22">
        <v>1</v>
      </c>
      <c r="V17" s="7"/>
    </row>
    <row r="18" spans="1:22" ht="18" customHeight="1" x14ac:dyDescent="0.35">
      <c r="A18" s="1"/>
      <c r="B18" s="32" t="s">
        <v>96</v>
      </c>
      <c r="C18" s="3">
        <v>31633</v>
      </c>
      <c r="D18" s="4" t="s">
        <v>22</v>
      </c>
      <c r="E18" s="4">
        <f>'[1]Doses-Sul'!E74</f>
        <v>8.6455331412103753</v>
      </c>
      <c r="F18" s="4">
        <f>'[1]Doses-Sul'!E103</f>
        <v>12.784090909090908</v>
      </c>
      <c r="G18" s="4">
        <f>'[1]Doses-Sul'!E45</f>
        <v>15.501519756838904</v>
      </c>
      <c r="H18" s="4">
        <f>'[1]Doses-Sul'!E132</f>
        <v>20</v>
      </c>
      <c r="I18" s="4">
        <f>'[1]Doses-Sul'!E16</f>
        <v>24.61928934010152</v>
      </c>
      <c r="J18" s="5">
        <f>'[1]Cobertura Vacinal - Sul'!G17</f>
        <v>78.430000000000007</v>
      </c>
      <c r="K18" s="5">
        <f>'[1]Cobertura Vacinal - Sul'!H17</f>
        <v>78.680000000000007</v>
      </c>
      <c r="L18" s="5">
        <f>'[1]Cobertura Vacinal - Sul'!J17</f>
        <v>75.25</v>
      </c>
      <c r="M18" s="5">
        <f>'[1]Cobertura Vacinal - Sul'!I17</f>
        <v>72.790000000000006</v>
      </c>
      <c r="N18" s="5">
        <f>'[1]Cobertura Vacinal - Sul'!K17</f>
        <v>68.63</v>
      </c>
      <c r="O18" s="5">
        <f>'[1]Cobertura Vacinal - Sul'!L17</f>
        <v>68.14</v>
      </c>
      <c r="P18" s="5">
        <f>'[1]Cobertura Vacinal - Sul'!M17</f>
        <v>42.4</v>
      </c>
      <c r="Q18" s="5">
        <f>'[1]Cobertura Vacinal - Sul'!N17</f>
        <v>68.63</v>
      </c>
      <c r="R18" s="5">
        <f>'[1]Cobertura Vacinal - Sul'!O17</f>
        <v>70.83</v>
      </c>
      <c r="S18" s="8">
        <v>0</v>
      </c>
      <c r="T18" s="18" t="s">
        <v>41</v>
      </c>
      <c r="U18" s="22">
        <v>1</v>
      </c>
      <c r="V18" s="7"/>
    </row>
    <row r="19" spans="1:22" ht="18" customHeight="1" x14ac:dyDescent="0.35">
      <c r="A19" s="1"/>
      <c r="B19" s="32" t="s">
        <v>97</v>
      </c>
      <c r="C19" s="3">
        <v>27443</v>
      </c>
      <c r="D19" s="4" t="s">
        <v>22</v>
      </c>
      <c r="E19" s="4">
        <f>'[1]Doses-Sul'!E75</f>
        <v>3.1413612565445024</v>
      </c>
      <c r="F19" s="4">
        <f>'[1]Doses-Sul'!E104</f>
        <v>0</v>
      </c>
      <c r="G19" s="4">
        <f>'[1]Doses-Sul'!E46</f>
        <v>6.4516129032258061</v>
      </c>
      <c r="H19" s="4">
        <f>'[1]Doses-Sul'!E133</f>
        <v>4.8543689320388346</v>
      </c>
      <c r="I19" s="4">
        <f>'[1]Doses-Sul'!E17</f>
        <v>11.787072243346007</v>
      </c>
      <c r="J19" s="5">
        <f>'[1]Cobertura Vacinal - Sul'!G18</f>
        <v>42.37</v>
      </c>
      <c r="K19" s="5">
        <f>'[1]Cobertura Vacinal - Sul'!H18</f>
        <v>70.989999999999995</v>
      </c>
      <c r="L19" s="5">
        <f>'[1]Cobertura Vacinal - Sul'!J18</f>
        <v>78.63</v>
      </c>
      <c r="M19" s="5">
        <f>'[1]Cobertura Vacinal - Sul'!I18</f>
        <v>88.55</v>
      </c>
      <c r="N19" s="5">
        <f>'[1]Cobertura Vacinal - Sul'!K18</f>
        <v>74.81</v>
      </c>
      <c r="O19" s="5">
        <f>'[1]Cobertura Vacinal - Sul'!L18</f>
        <v>77.48</v>
      </c>
      <c r="P19" s="5">
        <f>'[1]Cobertura Vacinal - Sul'!M18</f>
        <v>65.27</v>
      </c>
      <c r="Q19" s="5">
        <f>'[1]Cobertura Vacinal - Sul'!N18</f>
        <v>72.52</v>
      </c>
      <c r="R19" s="5">
        <f>'[1]Cobertura Vacinal - Sul'!O18</f>
        <v>72.14</v>
      </c>
      <c r="S19" s="8">
        <v>0</v>
      </c>
      <c r="T19" s="18" t="s">
        <v>41</v>
      </c>
      <c r="U19" s="22">
        <v>1</v>
      </c>
      <c r="V19" s="7"/>
    </row>
    <row r="20" spans="1:22" ht="18" customHeight="1" x14ac:dyDescent="0.35">
      <c r="A20" s="1"/>
      <c r="B20" s="32" t="s">
        <v>98</v>
      </c>
      <c r="C20" s="3">
        <v>11018</v>
      </c>
      <c r="D20" s="4" t="s">
        <v>19</v>
      </c>
      <c r="E20" s="4">
        <f>'[1]Doses-Sul'!E76</f>
        <v>8.9887640449438209</v>
      </c>
      <c r="F20" s="4">
        <f>'[1]Doses-Sul'!E105</f>
        <v>1.1363636363636365</v>
      </c>
      <c r="G20" s="4">
        <f>'[1]Doses-Sul'!E47</f>
        <v>2.2471910112359552</v>
      </c>
      <c r="H20" s="4">
        <f>'[1]Doses-Sul'!E134</f>
        <v>6.4516129032258061</v>
      </c>
      <c r="I20" s="4">
        <f>'[1]Doses-Sul'!E18</f>
        <v>-13.333333333333334</v>
      </c>
      <c r="J20" s="5">
        <f>'[1]Cobertura Vacinal - Sul'!G19</f>
        <v>100.71</v>
      </c>
      <c r="K20" s="5">
        <f>'[1]Cobertura Vacinal - Sul'!H19</f>
        <v>90</v>
      </c>
      <c r="L20" s="5">
        <f>'[1]Cobertura Vacinal - Sul'!J19</f>
        <v>93.21</v>
      </c>
      <c r="M20" s="5">
        <f>'[1]Cobertura Vacinal - Sul'!I19</f>
        <v>127.5</v>
      </c>
      <c r="N20" s="5">
        <f>'[1]Cobertura Vacinal - Sul'!K19</f>
        <v>93.21</v>
      </c>
      <c r="O20" s="5">
        <f>'[1]Cobertura Vacinal - Sul'!L19</f>
        <v>93.21</v>
      </c>
      <c r="P20" s="5">
        <f>'[1]Cobertura Vacinal - Sul'!M19</f>
        <v>83.57</v>
      </c>
      <c r="Q20" s="5">
        <f>'[1]Cobertura Vacinal - Sul'!N19</f>
        <v>111.43</v>
      </c>
      <c r="R20" s="5">
        <f>'[1]Cobertura Vacinal - Sul'!O19</f>
        <v>106.07</v>
      </c>
      <c r="S20" s="6">
        <v>0.44440000000000002</v>
      </c>
      <c r="T20" s="30" t="s">
        <v>42</v>
      </c>
      <c r="U20" s="31">
        <v>2</v>
      </c>
      <c r="V20" s="7"/>
    </row>
    <row r="21" spans="1:22" ht="18" customHeight="1" x14ac:dyDescent="0.35">
      <c r="A21" s="1"/>
      <c r="B21" s="32" t="s">
        <v>99</v>
      </c>
      <c r="C21" s="3">
        <v>34727</v>
      </c>
      <c r="D21" s="4" t="s">
        <v>22</v>
      </c>
      <c r="E21" s="4">
        <f>'[1]Doses-Sul'!E77</f>
        <v>13.513513513513514</v>
      </c>
      <c r="F21" s="4">
        <f>'[1]Doses-Sul'!E106</f>
        <v>13.881019830028329</v>
      </c>
      <c r="G21" s="4">
        <f>'[1]Doses-Sul'!E48</f>
        <v>16.566265060240966</v>
      </c>
      <c r="H21" s="4">
        <f>'[1]Doses-Sul'!E135</f>
        <v>19.546742209631731</v>
      </c>
      <c r="I21" s="4">
        <f>'[1]Doses-Sul'!E19</f>
        <v>23.173803526448363</v>
      </c>
      <c r="J21" s="5">
        <f>'[1]Cobertura Vacinal - Sul'!G20</f>
        <v>91.2</v>
      </c>
      <c r="K21" s="5">
        <f>'[1]Cobertura Vacinal - Sul'!H20</f>
        <v>78.13</v>
      </c>
      <c r="L21" s="5">
        <f>'[1]Cobertura Vacinal - Sul'!J20</f>
        <v>82.76</v>
      </c>
      <c r="M21" s="5">
        <f>'[1]Cobertura Vacinal - Sul'!I20</f>
        <v>83.03</v>
      </c>
      <c r="N21" s="5">
        <f>'[1]Cobertura Vacinal - Sul'!K20</f>
        <v>77.31</v>
      </c>
      <c r="O21" s="5">
        <f>'[1]Cobertura Vacinal - Sul'!L20</f>
        <v>75.41</v>
      </c>
      <c r="P21" s="5">
        <f>'[1]Cobertura Vacinal - Sul'!M20</f>
        <v>60.16</v>
      </c>
      <c r="Q21" s="5">
        <f>'[1]Cobertura Vacinal - Sul'!N20</f>
        <v>77.040000000000006</v>
      </c>
      <c r="R21" s="5">
        <f>'[1]Cobertura Vacinal - Sul'!O20</f>
        <v>82.49</v>
      </c>
      <c r="S21" s="6">
        <v>0.1111</v>
      </c>
      <c r="T21" s="18" t="s">
        <v>41</v>
      </c>
      <c r="U21" s="22">
        <v>1</v>
      </c>
      <c r="V21" s="7"/>
    </row>
    <row r="22" spans="1:22" ht="18" customHeight="1" x14ac:dyDescent="0.35">
      <c r="A22" s="1"/>
      <c r="B22" s="32" t="s">
        <v>100</v>
      </c>
      <c r="C22" s="3">
        <v>25649</v>
      </c>
      <c r="D22" s="4" t="s">
        <v>22</v>
      </c>
      <c r="E22" s="4">
        <f>'[1]Doses-Sul'!E78</f>
        <v>7.2222222222222214</v>
      </c>
      <c r="F22" s="4">
        <f>'[1]Doses-Sul'!E107</f>
        <v>9.0909090909090917</v>
      </c>
      <c r="G22" s="4">
        <f>'[1]Doses-Sul'!E49</f>
        <v>21.468926553672315</v>
      </c>
      <c r="H22" s="4">
        <f>'[1]Doses-Sul'!E136</f>
        <v>20.103092783505154</v>
      </c>
      <c r="I22" s="4">
        <f>'[1]Doses-Sul'!E20</f>
        <v>4.7619047619047619</v>
      </c>
      <c r="J22" s="5">
        <f>'[1]Cobertura Vacinal - Sul'!G21</f>
        <v>97.98</v>
      </c>
      <c r="K22" s="5">
        <f>'[1]Cobertura Vacinal - Sul'!H21</f>
        <v>86.87</v>
      </c>
      <c r="L22" s="5">
        <f>'[1]Cobertura Vacinal - Sul'!J21</f>
        <v>87.88</v>
      </c>
      <c r="M22" s="5">
        <f>'[1]Cobertura Vacinal - Sul'!I21</f>
        <v>103.54</v>
      </c>
      <c r="N22" s="5">
        <f>'[1]Cobertura Vacinal - Sul'!K21</f>
        <v>78.28</v>
      </c>
      <c r="O22" s="5">
        <f>'[1]Cobertura Vacinal - Sul'!L21</f>
        <v>71.209999999999994</v>
      </c>
      <c r="P22" s="5">
        <f>'[1]Cobertura Vacinal - Sul'!M21</f>
        <v>78.790000000000006</v>
      </c>
      <c r="Q22" s="5">
        <f>'[1]Cobertura Vacinal - Sul'!N21</f>
        <v>77.78</v>
      </c>
      <c r="R22" s="5">
        <f>'[1]Cobertura Vacinal - Sul'!O21</f>
        <v>86.36</v>
      </c>
      <c r="S22" s="6">
        <v>0.22220000000000001</v>
      </c>
      <c r="T22" s="18" t="s">
        <v>41</v>
      </c>
      <c r="U22" s="22">
        <v>1</v>
      </c>
      <c r="V22" s="7"/>
    </row>
    <row r="23" spans="1:22" ht="18" customHeight="1" x14ac:dyDescent="0.35">
      <c r="A23" s="1"/>
      <c r="B23" s="32" t="s">
        <v>101</v>
      </c>
      <c r="C23" s="3">
        <v>18138</v>
      </c>
      <c r="D23" s="4" t="s">
        <v>19</v>
      </c>
      <c r="E23" s="4">
        <f>'[1]Doses-Sul'!E79</f>
        <v>1.5151515151515151</v>
      </c>
      <c r="F23" s="4">
        <f>'[1]Doses-Sul'!E108</f>
        <v>0.74626865671641784</v>
      </c>
      <c r="G23" s="4">
        <f>'[1]Doses-Sul'!E50</f>
        <v>9.2198581560283674</v>
      </c>
      <c r="H23" s="4">
        <f>'[1]Doses-Sul'!E137</f>
        <v>-14.285714285714285</v>
      </c>
      <c r="I23" s="4">
        <f>'[1]Doses-Sul'!E21</f>
        <v>-22.368421052631579</v>
      </c>
      <c r="J23" s="5">
        <f>'[1]Cobertura Vacinal - Sul'!G22</f>
        <v>64.62</v>
      </c>
      <c r="K23" s="5">
        <f>'[1]Cobertura Vacinal - Sul'!H22</f>
        <v>75</v>
      </c>
      <c r="L23" s="5">
        <f>'[1]Cobertura Vacinal - Sul'!J22</f>
        <v>76.73</v>
      </c>
      <c r="M23" s="5">
        <f>'[1]Cobertura Vacinal - Sul'!I22</f>
        <v>107.31</v>
      </c>
      <c r="N23" s="5">
        <f>'[1]Cobertura Vacinal - Sul'!K22</f>
        <v>87.69</v>
      </c>
      <c r="O23" s="5">
        <f>'[1]Cobertura Vacinal - Sul'!L22</f>
        <v>73.849999999999994</v>
      </c>
      <c r="P23" s="5">
        <f>'[1]Cobertura Vacinal - Sul'!M22</f>
        <v>87.12</v>
      </c>
      <c r="Q23" s="5">
        <f>'[1]Cobertura Vacinal - Sul'!N22</f>
        <v>76.150000000000006</v>
      </c>
      <c r="R23" s="5">
        <f>'[1]Cobertura Vacinal - Sul'!O22</f>
        <v>87.12</v>
      </c>
      <c r="S23" s="6">
        <v>0.1111</v>
      </c>
      <c r="T23" s="30" t="s">
        <v>42</v>
      </c>
      <c r="U23" s="31">
        <v>2</v>
      </c>
      <c r="V23" s="7"/>
    </row>
    <row r="24" spans="1:22" ht="18" customHeight="1" x14ac:dyDescent="0.35">
      <c r="A24" s="1"/>
      <c r="B24" s="32" t="s">
        <v>102</v>
      </c>
      <c r="C24" s="3">
        <v>14504</v>
      </c>
      <c r="D24" s="4" t="s">
        <v>19</v>
      </c>
      <c r="E24" s="4">
        <f>'[1]Doses-Sul'!E80</f>
        <v>0</v>
      </c>
      <c r="F24" s="4">
        <f>'[1]Doses-Sul'!E109</f>
        <v>7.5757575757575761</v>
      </c>
      <c r="G24" s="4">
        <f>'[1]Doses-Sul'!E51</f>
        <v>23.4375</v>
      </c>
      <c r="H24" s="4">
        <f>'[1]Doses-Sul'!E138</f>
        <v>10.144927536231885</v>
      </c>
      <c r="I24" s="4">
        <f>'[1]Doses-Sul'!E22</f>
        <v>-4.4776119402985071</v>
      </c>
      <c r="J24" s="5">
        <f>'[1]Cobertura Vacinal - Sul'!G23</f>
        <v>72.67</v>
      </c>
      <c r="K24" s="5">
        <f>'[1]Cobertura Vacinal - Sul'!H23</f>
        <v>56.83</v>
      </c>
      <c r="L24" s="5">
        <f>'[1]Cobertura Vacinal - Sul'!J23</f>
        <v>56.83</v>
      </c>
      <c r="M24" s="5">
        <f>'[1]Cobertura Vacinal - Sul'!I23</f>
        <v>65.22</v>
      </c>
      <c r="N24" s="5">
        <f>'[1]Cobertura Vacinal - Sul'!K23</f>
        <v>57.76</v>
      </c>
      <c r="O24" s="5">
        <f>'[1]Cobertura Vacinal - Sul'!L23</f>
        <v>45.65</v>
      </c>
      <c r="P24" s="5">
        <f>'[1]Cobertura Vacinal - Sul'!M23</f>
        <v>44.72</v>
      </c>
      <c r="Q24" s="5">
        <f>'[1]Cobertura Vacinal - Sul'!N23</f>
        <v>60.56</v>
      </c>
      <c r="R24" s="5">
        <f>'[1]Cobertura Vacinal - Sul'!O23</f>
        <v>72.67</v>
      </c>
      <c r="S24" s="8">
        <v>0</v>
      </c>
      <c r="T24" s="18" t="s">
        <v>41</v>
      </c>
      <c r="U24" s="22">
        <v>1</v>
      </c>
      <c r="V24" s="7"/>
    </row>
    <row r="25" spans="1:22" ht="18" customHeight="1" x14ac:dyDescent="0.35">
      <c r="A25" s="1"/>
      <c r="B25" s="32" t="s">
        <v>103</v>
      </c>
      <c r="C25" s="3">
        <v>18666</v>
      </c>
      <c r="D25" s="4" t="s">
        <v>19</v>
      </c>
      <c r="E25" s="4">
        <f>'[1]Doses-Sul'!E81</f>
        <v>23.89937106918239</v>
      </c>
      <c r="F25" s="4">
        <f>'[1]Doses-Sul'!E110</f>
        <v>24.418604651162788</v>
      </c>
      <c r="G25" s="4">
        <f>'[1]Doses-Sul'!E52</f>
        <v>7.2992700729926998</v>
      </c>
      <c r="H25" s="4">
        <f>'[1]Doses-Sul'!E139</f>
        <v>23.391812865497073</v>
      </c>
      <c r="I25" s="4">
        <f>'[1]Doses-Sul'!E23</f>
        <v>25.414364640883981</v>
      </c>
      <c r="J25" s="5">
        <f>'[1]Cobertura Vacinal - Sul'!G24</f>
        <v>69.27</v>
      </c>
      <c r="K25" s="5">
        <f>'[1]Cobertura Vacinal - Sul'!H24</f>
        <v>55.96</v>
      </c>
      <c r="L25" s="5">
        <f>'[1]Cobertura Vacinal - Sul'!J24</f>
        <v>59.63</v>
      </c>
      <c r="M25" s="5">
        <f>'[1]Cobertura Vacinal - Sul'!I24</f>
        <v>61.93</v>
      </c>
      <c r="N25" s="5">
        <f>'[1]Cobertura Vacinal - Sul'!K24</f>
        <v>60.09</v>
      </c>
      <c r="O25" s="5">
        <f>'[1]Cobertura Vacinal - Sul'!L24</f>
        <v>58.26</v>
      </c>
      <c r="P25" s="5">
        <f>'[1]Cobertura Vacinal - Sul'!M24</f>
        <v>44.04</v>
      </c>
      <c r="Q25" s="5">
        <f>'[1]Cobertura Vacinal - Sul'!N24</f>
        <v>62.39</v>
      </c>
      <c r="R25" s="5">
        <f>'[1]Cobertura Vacinal - Sul'!O24</f>
        <v>64.22</v>
      </c>
      <c r="S25" s="8">
        <v>0</v>
      </c>
      <c r="T25" s="18" t="s">
        <v>41</v>
      </c>
      <c r="U25" s="22">
        <v>1</v>
      </c>
      <c r="V25" s="7"/>
    </row>
    <row r="26" spans="1:22" ht="18" customHeight="1" x14ac:dyDescent="0.35">
      <c r="A26" s="1"/>
      <c r="B26" s="32" t="s">
        <v>104</v>
      </c>
      <c r="C26" s="3">
        <v>10524</v>
      </c>
      <c r="D26" s="4" t="s">
        <v>19</v>
      </c>
      <c r="E26" s="4">
        <f>'[1]Doses-Sul'!E82</f>
        <v>14.0625</v>
      </c>
      <c r="F26" s="4">
        <f>'[1]Doses-Sul'!E111</f>
        <v>16.546762589928058</v>
      </c>
      <c r="G26" s="4">
        <f>'[1]Doses-Sul'!E53</f>
        <v>13.934426229508196</v>
      </c>
      <c r="H26" s="4">
        <f>'[1]Doses-Sul'!E140</f>
        <v>9.6153846153846168</v>
      </c>
      <c r="I26" s="4">
        <f>'[1]Doses-Sul'!E24</f>
        <v>7.2368421052631584</v>
      </c>
      <c r="J26" s="5">
        <f>'[1]Cobertura Vacinal - Sul'!G25</f>
        <v>96.97</v>
      </c>
      <c r="K26" s="5">
        <f>'[1]Cobertura Vacinal - Sul'!H25</f>
        <v>95.45</v>
      </c>
      <c r="L26" s="5">
        <f>'[1]Cobertura Vacinal - Sul'!J25</f>
        <v>99.24</v>
      </c>
      <c r="M26" s="5">
        <f>'[1]Cobertura Vacinal - Sul'!I25</f>
        <v>119.7</v>
      </c>
      <c r="N26" s="5">
        <f>'[1]Cobertura Vacinal - Sul'!K25</f>
        <v>106.82</v>
      </c>
      <c r="O26" s="5">
        <f>'[1]Cobertura Vacinal - Sul'!L25</f>
        <v>95.45</v>
      </c>
      <c r="P26" s="5">
        <f>'[1]Cobertura Vacinal - Sul'!M25</f>
        <v>79.55</v>
      </c>
      <c r="Q26" s="5">
        <f>'[1]Cobertura Vacinal - Sul'!N25</f>
        <v>123.48</v>
      </c>
      <c r="R26" s="5">
        <f>'[1]Cobertura Vacinal - Sul'!O25</f>
        <v>121.21</v>
      </c>
      <c r="S26" s="6">
        <v>0.88880000000000003</v>
      </c>
      <c r="T26" s="20" t="s">
        <v>43</v>
      </c>
      <c r="U26" s="24">
        <v>4</v>
      </c>
      <c r="V26" s="7"/>
    </row>
    <row r="27" spans="1:22" ht="18" customHeight="1" x14ac:dyDescent="0.35">
      <c r="A27" s="1"/>
      <c r="B27" s="32" t="s">
        <v>105</v>
      </c>
      <c r="C27" s="3">
        <v>11350</v>
      </c>
      <c r="D27" s="4" t="s">
        <v>19</v>
      </c>
      <c r="E27" s="4">
        <f>'[1]Doses-Sul'!E83</f>
        <v>-5.2083333333333339</v>
      </c>
      <c r="F27" s="4">
        <f>'[1]Doses-Sul'!E112</f>
        <v>0</v>
      </c>
      <c r="G27" s="4">
        <f>'[1]Doses-Sul'!E54</f>
        <v>-4.3010752688172049</v>
      </c>
      <c r="H27" s="4">
        <f>'[1]Doses-Sul'!E141</f>
        <v>17.346938775510203</v>
      </c>
      <c r="I27" s="4">
        <f>'[1]Doses-Sul'!E25</f>
        <v>0</v>
      </c>
      <c r="J27" s="5">
        <f>'[1]Cobertura Vacinal - Sul'!G26</f>
        <v>87.1</v>
      </c>
      <c r="K27" s="5">
        <f>'[1]Cobertura Vacinal - Sul'!H26</f>
        <v>97.74</v>
      </c>
      <c r="L27" s="5">
        <f>'[1]Cobertura Vacinal - Sul'!J26</f>
        <v>94.84</v>
      </c>
      <c r="M27" s="5">
        <f>'[1]Cobertura Vacinal - Sul'!I26</f>
        <v>106.45</v>
      </c>
      <c r="N27" s="5">
        <f>'[1]Cobertura Vacinal - Sul'!K26</f>
        <v>78.39</v>
      </c>
      <c r="O27" s="5">
        <f>'[1]Cobertura Vacinal - Sul'!L26</f>
        <v>93.87</v>
      </c>
      <c r="P27" s="5">
        <f>'[1]Cobertura Vacinal - Sul'!M26</f>
        <v>76.45</v>
      </c>
      <c r="Q27" s="5">
        <f>'[1]Cobertura Vacinal - Sul'!N26</f>
        <v>86.13</v>
      </c>
      <c r="R27" s="5">
        <f>'[1]Cobertura Vacinal - Sul'!O26</f>
        <v>100.65</v>
      </c>
      <c r="S27" s="6">
        <v>0.33329999999999999</v>
      </c>
      <c r="T27" s="18" t="s">
        <v>41</v>
      </c>
      <c r="U27" s="22">
        <v>1</v>
      </c>
      <c r="V27" s="7"/>
    </row>
    <row r="28" spans="1:22" ht="18" customHeight="1" x14ac:dyDescent="0.35">
      <c r="A28" s="1"/>
      <c r="B28" s="32" t="s">
        <v>106</v>
      </c>
      <c r="C28" s="3">
        <v>10374</v>
      </c>
      <c r="D28" s="4" t="s">
        <v>19</v>
      </c>
      <c r="E28" s="4">
        <f>'[1]Doses-Sul'!E84</f>
        <v>8.8607594936708853</v>
      </c>
      <c r="F28" s="4">
        <f>'[1]Doses-Sul'!E113</f>
        <v>4.8780487804878048</v>
      </c>
      <c r="G28" s="4">
        <f>'[1]Doses-Sul'!E55</f>
        <v>10.344827586206897</v>
      </c>
      <c r="H28" s="4">
        <f>'[1]Doses-Sul'!E142</f>
        <v>17.073170731707318</v>
      </c>
      <c r="I28" s="4">
        <f>'[1]Doses-Sul'!E26</f>
        <v>28.571428571428569</v>
      </c>
      <c r="J28" s="5">
        <f>'[1]Cobertura Vacinal - Sul'!G27</f>
        <v>93.88</v>
      </c>
      <c r="K28" s="5">
        <f>'[1]Cobertura Vacinal - Sul'!H27</f>
        <v>73.47</v>
      </c>
      <c r="L28" s="5">
        <f>'[1]Cobertura Vacinal - Sul'!J27</f>
        <v>79.59</v>
      </c>
      <c r="M28" s="5">
        <f>'[1]Cobertura Vacinal - Sul'!I27</f>
        <v>76.53</v>
      </c>
      <c r="N28" s="5">
        <f>'[1]Cobertura Vacinal - Sul'!K27</f>
        <v>69.39</v>
      </c>
      <c r="O28" s="5">
        <f>'[1]Cobertura Vacinal - Sul'!L27</f>
        <v>79.59</v>
      </c>
      <c r="P28" s="5">
        <f>'[1]Cobertura Vacinal - Sul'!M27</f>
        <v>52.04</v>
      </c>
      <c r="Q28" s="5">
        <f>'[1]Cobertura Vacinal - Sul'!N27</f>
        <v>60.2</v>
      </c>
      <c r="R28" s="5">
        <f>'[1]Cobertura Vacinal - Sul'!O27</f>
        <v>55.1</v>
      </c>
      <c r="S28" s="6">
        <v>0.1111</v>
      </c>
      <c r="T28" s="18" t="s">
        <v>41</v>
      </c>
      <c r="U28" s="22">
        <v>1</v>
      </c>
      <c r="V28" s="7"/>
    </row>
    <row r="29" spans="1:22" ht="18" customHeight="1" thickBot="1" x14ac:dyDescent="0.4">
      <c r="A29" s="1"/>
      <c r="B29" s="32" t="s">
        <v>107</v>
      </c>
      <c r="C29" s="3">
        <v>19308</v>
      </c>
      <c r="D29" s="4" t="s">
        <v>19</v>
      </c>
      <c r="E29" s="4">
        <f>'[1]Doses-Sul'!E85</f>
        <v>1.7543859649122806</v>
      </c>
      <c r="F29" s="4">
        <f>'[1]Doses-Sul'!E114</f>
        <v>0</v>
      </c>
      <c r="G29" s="4">
        <f>'[1]Doses-Sul'!E56</f>
        <v>0.58139534883720934</v>
      </c>
      <c r="H29" s="4">
        <f>'[1]Doses-Sul'!E143</f>
        <v>12.068965517241379</v>
      </c>
      <c r="I29" s="4">
        <f>'[1]Doses-Sul'!E27</f>
        <v>2.5773195876288657</v>
      </c>
      <c r="J29" s="5">
        <f>'[1]Cobertura Vacinal - Sul'!G28</f>
        <v>84.02</v>
      </c>
      <c r="K29" s="5">
        <f>'[1]Cobertura Vacinal - Sul'!H28</f>
        <v>95.3</v>
      </c>
      <c r="L29" s="5">
        <f>'[1]Cobertura Vacinal - Sul'!J28</f>
        <v>100.38</v>
      </c>
      <c r="M29" s="5">
        <f>'[1]Cobertura Vacinal - Sul'!I28</f>
        <v>106.58</v>
      </c>
      <c r="N29" s="5">
        <f>'[1]Cobertura Vacinal - Sul'!K28</f>
        <v>86.28</v>
      </c>
      <c r="O29" s="5">
        <f>'[1]Cobertura Vacinal - Sul'!L28</f>
        <v>96.43</v>
      </c>
      <c r="P29" s="5">
        <f>'[1]Cobertura Vacinal - Sul'!M28</f>
        <v>95.86</v>
      </c>
      <c r="Q29" s="5">
        <f>'[1]Cobertura Vacinal - Sul'!N28</f>
        <v>99.81</v>
      </c>
      <c r="R29" s="5">
        <f>'[1]Cobertura Vacinal - Sul'!O28</f>
        <v>109.96</v>
      </c>
      <c r="S29" s="6">
        <v>0.77769999999999995</v>
      </c>
      <c r="T29" s="21" t="s">
        <v>44</v>
      </c>
      <c r="U29" s="25">
        <v>3</v>
      </c>
      <c r="V29" s="7"/>
    </row>
    <row r="30" spans="1:22" ht="7.5" customHeight="1" thickBot="1" x14ac:dyDescent="0.3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22" ht="18" customHeight="1" x14ac:dyDescent="0.25"/>
    <row r="32" spans="1:22" ht="18" customHeight="1" x14ac:dyDescent="0.25">
      <c r="A32" t="s">
        <v>39</v>
      </c>
    </row>
    <row r="33" spans="1:3" ht="18" customHeight="1" x14ac:dyDescent="0.25">
      <c r="A33" t="s">
        <v>40</v>
      </c>
      <c r="B33" s="12"/>
      <c r="C33" s="12"/>
    </row>
    <row r="34" spans="1:3" ht="18" customHeight="1" x14ac:dyDescent="0.25"/>
    <row r="35" spans="1:3" ht="18" customHeight="1" x14ac:dyDescent="0.25"/>
    <row r="36" spans="1:3" ht="18" customHeight="1" x14ac:dyDescent="0.25"/>
    <row r="37" spans="1:3" ht="18" customHeight="1" x14ac:dyDescent="0.25"/>
    <row r="38" spans="1:3" ht="18" customHeight="1" x14ac:dyDescent="0.25"/>
    <row r="39" spans="1:3" ht="18" customHeight="1" x14ac:dyDescent="0.25"/>
    <row r="40" spans="1:3" ht="18" customHeight="1" x14ac:dyDescent="0.25"/>
    <row r="41" spans="1:3" ht="18" customHeight="1" x14ac:dyDescent="0.25"/>
    <row r="42" spans="1:3" ht="18" customHeight="1" x14ac:dyDescent="0.25"/>
    <row r="43" spans="1:3" ht="18" customHeight="1" x14ac:dyDescent="0.25"/>
    <row r="44" spans="1:3" ht="18" customHeight="1" x14ac:dyDescent="0.25"/>
    <row r="45" spans="1:3" ht="18" customHeight="1" x14ac:dyDescent="0.25"/>
    <row r="46" spans="1:3" ht="18" customHeight="1" x14ac:dyDescent="0.25"/>
    <row r="47" spans="1:3" ht="18" customHeight="1" x14ac:dyDescent="0.25"/>
    <row r="48" spans="1:3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  <row r="60" ht="18" customHeight="1" x14ac:dyDescent="0.25"/>
    <row r="61" ht="18" customHeight="1" x14ac:dyDescent="0.25"/>
    <row r="62" ht="18" customHeight="1" x14ac:dyDescent="0.25"/>
    <row r="63" ht="18" customHeight="1" x14ac:dyDescent="0.25"/>
    <row r="64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</sheetData>
  <mergeCells count="10">
    <mergeCell ref="A30:V30"/>
    <mergeCell ref="A1:V1"/>
    <mergeCell ref="B2:B3"/>
    <mergeCell ref="C2:C3"/>
    <mergeCell ref="D2:D3"/>
    <mergeCell ref="E2:I2"/>
    <mergeCell ref="J2:R2"/>
    <mergeCell ref="S2:S3"/>
    <mergeCell ref="T2:T3"/>
    <mergeCell ref="U2:U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Central</vt:lpstr>
      <vt:lpstr>Metropolitana</vt:lpstr>
      <vt:lpstr>Norte</vt:lpstr>
      <vt:lpstr>Sul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flaviasaibel</dc:creator>
  <cp:lastModifiedBy>Elaine Seixas de Jesus Fernandes (30647-4)</cp:lastModifiedBy>
  <dcterms:created xsi:type="dcterms:W3CDTF">2020-09-22T17:57:28Z</dcterms:created>
  <dcterms:modified xsi:type="dcterms:W3CDTF">2020-11-27T11:57:32Z</dcterms:modified>
</cp:coreProperties>
</file>