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E:\COVID 19\"/>
    </mc:Choice>
  </mc:AlternateContent>
  <xr:revisionPtr revIDLastSave="0" documentId="13_ncr:1_{D16A96FA-6957-4C93-9A70-C817004922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G21" i="1"/>
  <c r="H21" i="1"/>
  <c r="I21" i="1"/>
  <c r="B21" i="1"/>
  <c r="C17" i="1"/>
  <c r="D17" i="1"/>
  <c r="E17" i="1"/>
  <c r="F17" i="1"/>
  <c r="G17" i="1"/>
  <c r="H17" i="1"/>
  <c r="I17" i="1"/>
  <c r="B17" i="1"/>
  <c r="C9" i="1"/>
  <c r="D9" i="1"/>
  <c r="E9" i="1"/>
  <c r="F9" i="1"/>
  <c r="G9" i="1"/>
  <c r="H9" i="1"/>
  <c r="I9" i="1"/>
  <c r="B9" i="1"/>
  <c r="C5" i="1"/>
  <c r="D5" i="1"/>
  <c r="E5" i="1"/>
  <c r="F5" i="1"/>
  <c r="G5" i="1"/>
  <c r="H5" i="1"/>
  <c r="I5" i="1"/>
  <c r="B5" i="1"/>
  <c r="B22" i="1" l="1"/>
  <c r="F22" i="1"/>
  <c r="I22" i="1"/>
  <c r="E22" i="1"/>
  <c r="D22" i="1"/>
  <c r="H22" i="1"/>
  <c r="G22" i="1"/>
  <c r="C22" i="1"/>
  <c r="F23" i="1" l="1"/>
  <c r="B23" i="1"/>
</calcChain>
</file>

<file path=xl/sharedStrings.xml><?xml version="1.0" encoding="utf-8"?>
<sst xmlns="http://schemas.openxmlformats.org/spreadsheetml/2006/main" count="31" uniqueCount="28">
  <si>
    <t>FASE II– ATÉ 30 DE ABRIL</t>
  </si>
  <si>
    <t>UTI</t>
  </si>
  <si>
    <t>ISO.</t>
  </si>
  <si>
    <t>ENF.</t>
  </si>
  <si>
    <t>ENF.ISOL</t>
  </si>
  <si>
    <t>ENFERM</t>
  </si>
  <si>
    <t>Hospital Maternidade São José</t>
  </si>
  <si>
    <t>Hospital Evangélico de Vila Velha</t>
  </si>
  <si>
    <t>Hospital Evangélico de Itapemirim</t>
  </si>
  <si>
    <t>Hospital Santa Mônica</t>
  </si>
  <si>
    <t>Apart Vitória Hospital</t>
  </si>
  <si>
    <t>TOTAL NORTE</t>
  </si>
  <si>
    <t>TOTAL NOROESTE</t>
  </si>
  <si>
    <t>TOTAL METROPOLITANA</t>
  </si>
  <si>
    <t>TOTAL SUL</t>
  </si>
  <si>
    <t>TOTAL ES</t>
  </si>
  <si>
    <t>TOTAL ES POR FASE</t>
  </si>
  <si>
    <t>Hospital João dos Santos Neves</t>
  </si>
  <si>
    <t>HOSPITAIS REFERÊNCIA COVID-19</t>
  </si>
  <si>
    <t>Hospital do Doutor Roberto Arnizaut Silvares</t>
  </si>
  <si>
    <t>Hospital Maternidade Sílvio Avidos</t>
  </si>
  <si>
    <t>Hospital Doutor Jayme dos Santos Neves</t>
  </si>
  <si>
    <t>Hospital Infantil Nossa Senhora da Glória</t>
  </si>
  <si>
    <t>Hospital Dório Silva</t>
  </si>
  <si>
    <t>Hospital Vila Velha</t>
  </si>
  <si>
    <t>Hospital Santa Casa de Misericórdia de Cachoeiro de Itapemirim</t>
  </si>
  <si>
    <t>Hospital Infantil Francisco de Assis</t>
  </si>
  <si>
    <t>FASE I – ATÉ 24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</si>
</sst>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E343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2E3436"/>
      </left>
      <right style="thin">
        <color rgb="FF2E3436"/>
      </right>
      <top style="thin">
        <color rgb="FF2E3436"/>
      </top>
      <bottom style="thin">
        <color rgb="FF2E3436"/>
      </bottom>
      <diagonal/>
    </border>
    <border>
      <left style="thin">
        <color rgb="FF2E3436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2E3436"/>
      </left>
      <right style="thin">
        <color rgb="FF2E3436"/>
      </right>
      <top style="medium">
        <color indexed="64"/>
      </top>
      <bottom style="thin">
        <color rgb="FF2E3436"/>
      </bottom>
      <diagonal/>
    </border>
    <border>
      <left style="thin">
        <color rgb="FF2E343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2E3436"/>
      </left>
      <right style="thin">
        <color rgb="FF2E3436"/>
      </right>
      <top style="thin">
        <color rgb="FF2E3436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3"/>
  <sheetViews>
    <sheetView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26" customWidth="1"/>
    <col min="2" max="2" width="5.140625" customWidth="1"/>
    <col min="3" max="4" width="6" customWidth="1"/>
    <col min="5" max="5" width="10" customWidth="1"/>
    <col min="6" max="6" width="5.42578125" customWidth="1"/>
    <col min="7" max="7" width="6" customWidth="1"/>
    <col min="8" max="8" width="8" customWidth="1"/>
    <col min="9" max="9" width="10.5703125" customWidth="1"/>
  </cols>
  <sheetData>
    <row r="2" spans="1:9" x14ac:dyDescent="0.25">
      <c r="A2" s="45" t="s">
        <v>18</v>
      </c>
      <c r="B2" s="46" t="s">
        <v>27</v>
      </c>
      <c r="C2" s="46"/>
      <c r="D2" s="46"/>
      <c r="E2" s="46"/>
      <c r="F2" s="47" t="s">
        <v>0</v>
      </c>
      <c r="G2" s="47"/>
      <c r="H2" s="47"/>
      <c r="I2" s="47"/>
    </row>
    <row r="3" spans="1:9" x14ac:dyDescent="0.25">
      <c r="A3" s="45"/>
      <c r="B3" s="4" t="s">
        <v>1</v>
      </c>
      <c r="C3" s="4" t="s">
        <v>2</v>
      </c>
      <c r="D3" s="4" t="s">
        <v>3</v>
      </c>
      <c r="E3" s="4" t="s">
        <v>4</v>
      </c>
      <c r="F3" s="5" t="s">
        <v>1</v>
      </c>
      <c r="G3" s="5" t="s">
        <v>2</v>
      </c>
      <c r="H3" s="5" t="s">
        <v>5</v>
      </c>
      <c r="I3" s="5" t="s">
        <v>4</v>
      </c>
    </row>
    <row r="4" spans="1:9" ht="24" x14ac:dyDescent="0.25">
      <c r="A4" s="6" t="s">
        <v>19</v>
      </c>
      <c r="B4" s="7">
        <v>18</v>
      </c>
      <c r="C4" s="7">
        <v>2</v>
      </c>
      <c r="D4" s="7">
        <v>20</v>
      </c>
      <c r="E4" s="7">
        <v>3</v>
      </c>
      <c r="F4" s="7">
        <v>28</v>
      </c>
      <c r="G4" s="7">
        <v>12</v>
      </c>
      <c r="H4" s="7">
        <v>20</v>
      </c>
      <c r="I4" s="7">
        <v>3</v>
      </c>
    </row>
    <row r="5" spans="1:9" s="1" customFormat="1" x14ac:dyDescent="0.25">
      <c r="A5" s="9" t="s">
        <v>11</v>
      </c>
      <c r="B5" s="9">
        <f>SUM(B4:B4)</f>
        <v>18</v>
      </c>
      <c r="C5" s="9">
        <f>SUM(C4:C4)</f>
        <v>2</v>
      </c>
      <c r="D5" s="9">
        <f>SUM(D4:D4)</f>
        <v>20</v>
      </c>
      <c r="E5" s="9">
        <f>SUM(E4:E4)</f>
        <v>3</v>
      </c>
      <c r="F5" s="9">
        <f>SUM(F4:F4)</f>
        <v>28</v>
      </c>
      <c r="G5" s="9">
        <f>SUM(G4:G4)</f>
        <v>12</v>
      </c>
      <c r="H5" s="9">
        <f>SUM(H4:H4)</f>
        <v>20</v>
      </c>
      <c r="I5" s="9">
        <f>SUM(I4:I4)</f>
        <v>3</v>
      </c>
    </row>
    <row r="6" spans="1:9" ht="24" x14ac:dyDescent="0.25">
      <c r="A6" s="6" t="s">
        <v>20</v>
      </c>
      <c r="B6" s="7">
        <v>1</v>
      </c>
      <c r="C6" s="7">
        <v>1</v>
      </c>
      <c r="D6" s="7">
        <v>6</v>
      </c>
      <c r="E6" s="7">
        <v>0</v>
      </c>
      <c r="F6" s="7">
        <v>31</v>
      </c>
      <c r="G6" s="7">
        <v>3</v>
      </c>
      <c r="H6" s="7">
        <v>6</v>
      </c>
      <c r="I6" s="7">
        <v>0</v>
      </c>
    </row>
    <row r="7" spans="1:9" ht="24" x14ac:dyDescent="0.25">
      <c r="A7" s="6" t="s">
        <v>17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12</v>
      </c>
      <c r="I7" s="7">
        <v>4</v>
      </c>
    </row>
    <row r="8" spans="1:9" ht="24" x14ac:dyDescent="0.25">
      <c r="A8" s="6" t="s">
        <v>6</v>
      </c>
      <c r="B8" s="7">
        <v>0</v>
      </c>
      <c r="C8" s="7">
        <v>0</v>
      </c>
      <c r="D8" s="7">
        <v>0</v>
      </c>
      <c r="E8" s="7">
        <v>0</v>
      </c>
      <c r="F8" s="7">
        <v>10</v>
      </c>
      <c r="G8" s="7">
        <v>5</v>
      </c>
      <c r="H8" s="7">
        <v>13</v>
      </c>
      <c r="I8" s="7">
        <v>3</v>
      </c>
    </row>
    <row r="9" spans="1:9" s="1" customFormat="1" ht="15.75" thickBot="1" x14ac:dyDescent="0.3">
      <c r="A9" s="9" t="s">
        <v>12</v>
      </c>
      <c r="B9" s="9">
        <f>SUM(B6:B8)</f>
        <v>1</v>
      </c>
      <c r="C9" s="9">
        <f>SUM(C6:C8)</f>
        <v>1</v>
      </c>
      <c r="D9" s="9">
        <f>SUM(D6:D8)</f>
        <v>6</v>
      </c>
      <c r="E9" s="9">
        <f>SUM(E6:E8)</f>
        <v>0</v>
      </c>
      <c r="F9" s="9">
        <f>SUM(F6:F8)</f>
        <v>41</v>
      </c>
      <c r="G9" s="9">
        <f>SUM(G6:G8)</f>
        <v>8</v>
      </c>
      <c r="H9" s="9">
        <f>SUM(H6:H8)</f>
        <v>31</v>
      </c>
      <c r="I9" s="9">
        <f>SUM(I6:I8)</f>
        <v>7</v>
      </c>
    </row>
    <row r="10" spans="1:9" ht="24" x14ac:dyDescent="0.25">
      <c r="A10" s="6" t="s">
        <v>21</v>
      </c>
      <c r="B10" s="24">
        <v>110</v>
      </c>
      <c r="C10" s="25">
        <v>82</v>
      </c>
      <c r="D10" s="25">
        <v>60</v>
      </c>
      <c r="E10" s="25">
        <v>0</v>
      </c>
      <c r="F10" s="24">
        <v>110</v>
      </c>
      <c r="G10" s="25">
        <v>82</v>
      </c>
      <c r="H10" s="26">
        <v>60</v>
      </c>
      <c r="I10" s="27">
        <v>0</v>
      </c>
    </row>
    <row r="11" spans="1:9" ht="24" x14ac:dyDescent="0.25">
      <c r="A11" s="10" t="s">
        <v>22</v>
      </c>
      <c r="B11" s="28">
        <v>6</v>
      </c>
      <c r="C11" s="29">
        <v>2</v>
      </c>
      <c r="D11" s="29">
        <v>12</v>
      </c>
      <c r="E11" s="29">
        <v>0</v>
      </c>
      <c r="F11" s="28">
        <v>23</v>
      </c>
      <c r="G11" s="29">
        <v>4</v>
      </c>
      <c r="H11" s="30">
        <v>40</v>
      </c>
      <c r="I11" s="31">
        <v>0</v>
      </c>
    </row>
    <row r="12" spans="1:9" x14ac:dyDescent="0.25">
      <c r="A12" s="6" t="s">
        <v>23</v>
      </c>
      <c r="B12" s="32">
        <v>0</v>
      </c>
      <c r="C12" s="33">
        <v>0</v>
      </c>
      <c r="D12" s="33">
        <v>43</v>
      </c>
      <c r="E12" s="33">
        <v>0</v>
      </c>
      <c r="F12" s="32">
        <v>24</v>
      </c>
      <c r="G12" s="33">
        <v>0</v>
      </c>
      <c r="H12" s="34">
        <v>122</v>
      </c>
      <c r="I12" s="19">
        <v>0</v>
      </c>
    </row>
    <row r="13" spans="1:9" ht="24" x14ac:dyDescent="0.25">
      <c r="A13" s="6" t="s">
        <v>7</v>
      </c>
      <c r="B13" s="16">
        <v>5</v>
      </c>
      <c r="C13" s="17">
        <v>5</v>
      </c>
      <c r="D13" s="17">
        <v>10</v>
      </c>
      <c r="E13" s="17">
        <v>0</v>
      </c>
      <c r="F13" s="16">
        <v>10</v>
      </c>
      <c r="G13" s="17">
        <v>10</v>
      </c>
      <c r="H13" s="18">
        <v>10</v>
      </c>
      <c r="I13" s="19">
        <v>0</v>
      </c>
    </row>
    <row r="14" spans="1:9" s="3" customFormat="1" x14ac:dyDescent="0.25">
      <c r="A14" s="8" t="s">
        <v>9</v>
      </c>
      <c r="B14" s="20">
        <v>10</v>
      </c>
      <c r="C14" s="21">
        <v>10</v>
      </c>
      <c r="D14" s="21">
        <v>0</v>
      </c>
      <c r="E14" s="21">
        <v>0</v>
      </c>
      <c r="F14" s="20">
        <v>20</v>
      </c>
      <c r="G14" s="21">
        <v>20</v>
      </c>
      <c r="H14" s="22">
        <v>35</v>
      </c>
      <c r="I14" s="23">
        <v>35</v>
      </c>
    </row>
    <row r="15" spans="1:9" s="3" customFormat="1" x14ac:dyDescent="0.25">
      <c r="A15" s="8" t="s">
        <v>24</v>
      </c>
      <c r="B15" s="20">
        <v>0</v>
      </c>
      <c r="C15" s="21">
        <v>0</v>
      </c>
      <c r="D15" s="21">
        <v>0</v>
      </c>
      <c r="E15" s="21">
        <v>0</v>
      </c>
      <c r="F15" s="20">
        <v>20</v>
      </c>
      <c r="G15" s="21">
        <v>20</v>
      </c>
      <c r="H15" s="22">
        <v>70</v>
      </c>
      <c r="I15" s="23">
        <v>70</v>
      </c>
    </row>
    <row r="16" spans="1:9" s="3" customFormat="1" x14ac:dyDescent="0.25">
      <c r="A16" s="8" t="s">
        <v>10</v>
      </c>
      <c r="B16" s="20">
        <v>10</v>
      </c>
      <c r="C16" s="21">
        <v>10</v>
      </c>
      <c r="D16" s="21">
        <v>0</v>
      </c>
      <c r="E16" s="21">
        <v>0</v>
      </c>
      <c r="F16" s="20">
        <v>20</v>
      </c>
      <c r="G16" s="21">
        <v>20</v>
      </c>
      <c r="H16" s="22">
        <v>48</v>
      </c>
      <c r="I16" s="35">
        <v>4</v>
      </c>
    </row>
    <row r="17" spans="1:9" ht="15.75" thickBot="1" x14ac:dyDescent="0.3">
      <c r="A17" s="9" t="s">
        <v>13</v>
      </c>
      <c r="B17" s="9">
        <f>SUM(B10:B16)</f>
        <v>141</v>
      </c>
      <c r="C17" s="9">
        <f>SUM(C10:C16)</f>
        <v>109</v>
      </c>
      <c r="D17" s="9">
        <f>SUM(D10:D16)</f>
        <v>125</v>
      </c>
      <c r="E17" s="9">
        <f>SUM(E10:E16)</f>
        <v>0</v>
      </c>
      <c r="F17" s="9">
        <f>SUM(F10:F16)</f>
        <v>227</v>
      </c>
      <c r="G17" s="9">
        <f>SUM(G10:G16)</f>
        <v>156</v>
      </c>
      <c r="H17" s="9">
        <f>SUM(H10:H16)</f>
        <v>385</v>
      </c>
      <c r="I17" s="9">
        <f>SUM(I10:I16)</f>
        <v>109</v>
      </c>
    </row>
    <row r="18" spans="1:9" ht="36" x14ac:dyDescent="0.25">
      <c r="A18" s="11" t="s">
        <v>25</v>
      </c>
      <c r="B18" s="36">
        <v>14</v>
      </c>
      <c r="C18" s="37">
        <v>4</v>
      </c>
      <c r="D18" s="37">
        <v>14</v>
      </c>
      <c r="E18" s="37">
        <v>0</v>
      </c>
      <c r="F18" s="36">
        <v>27</v>
      </c>
      <c r="G18" s="37">
        <v>4</v>
      </c>
      <c r="H18" s="38">
        <v>16</v>
      </c>
      <c r="I18" s="39">
        <v>0</v>
      </c>
    </row>
    <row r="19" spans="1:9" ht="24" x14ac:dyDescent="0.25">
      <c r="A19" s="11" t="s">
        <v>26</v>
      </c>
      <c r="B19" s="40">
        <v>10</v>
      </c>
      <c r="C19" s="41">
        <v>2</v>
      </c>
      <c r="D19" s="41">
        <v>8</v>
      </c>
      <c r="E19" s="41">
        <v>0</v>
      </c>
      <c r="F19" s="40">
        <v>10</v>
      </c>
      <c r="G19" s="41">
        <v>2</v>
      </c>
      <c r="H19" s="42">
        <v>8</v>
      </c>
      <c r="I19" s="43">
        <v>0</v>
      </c>
    </row>
    <row r="20" spans="1:9" ht="24" x14ac:dyDescent="0.25">
      <c r="A20" s="11" t="s">
        <v>8</v>
      </c>
      <c r="B20" s="2">
        <v>0</v>
      </c>
      <c r="C20" s="2">
        <v>0</v>
      </c>
      <c r="D20" s="2">
        <v>0</v>
      </c>
      <c r="E20" s="2">
        <v>0</v>
      </c>
      <c r="F20" s="2">
        <v>20</v>
      </c>
      <c r="G20" s="2">
        <v>0</v>
      </c>
      <c r="H20" s="2">
        <v>0</v>
      </c>
      <c r="I20" s="2">
        <v>0</v>
      </c>
    </row>
    <row r="21" spans="1:9" x14ac:dyDescent="0.25">
      <c r="A21" s="9" t="s">
        <v>14</v>
      </c>
      <c r="B21" s="12">
        <f>SUM(B18:B20)</f>
        <v>24</v>
      </c>
      <c r="C21" s="12">
        <f t="shared" ref="C21:I21" si="0">SUM(C18:C20)</f>
        <v>6</v>
      </c>
      <c r="D21" s="12">
        <f t="shared" si="0"/>
        <v>22</v>
      </c>
      <c r="E21" s="12">
        <f t="shared" si="0"/>
        <v>0</v>
      </c>
      <c r="F21" s="12">
        <v>57</v>
      </c>
      <c r="G21" s="12">
        <f t="shared" si="0"/>
        <v>6</v>
      </c>
      <c r="H21" s="12">
        <f t="shared" si="0"/>
        <v>24</v>
      </c>
      <c r="I21" s="12">
        <f t="shared" si="0"/>
        <v>0</v>
      </c>
    </row>
    <row r="22" spans="1:9" x14ac:dyDescent="0.25">
      <c r="A22" s="13" t="s">
        <v>15</v>
      </c>
      <c r="B22" s="14">
        <f>SUM(B21,B17,B9,B5)</f>
        <v>184</v>
      </c>
      <c r="C22" s="14">
        <f>SUM(C21,C17,C9,C5)</f>
        <v>118</v>
      </c>
      <c r="D22" s="14">
        <f>SUM(D21,D17,D9,D5)</f>
        <v>173</v>
      </c>
      <c r="E22" s="14">
        <f>SUM(E21,E17,E9,E5)</f>
        <v>3</v>
      </c>
      <c r="F22" s="14">
        <f>SUM(F21,F17,F9,F5)</f>
        <v>353</v>
      </c>
      <c r="G22" s="14">
        <f>SUM(G21,G17,G9,G5)</f>
        <v>182</v>
      </c>
      <c r="H22" s="14">
        <f>SUM(H21,H17,H9,H5)</f>
        <v>460</v>
      </c>
      <c r="I22" s="14">
        <f>SUM(I21,I17,I9,I5)</f>
        <v>119</v>
      </c>
    </row>
    <row r="23" spans="1:9" x14ac:dyDescent="0.25">
      <c r="A23" s="15" t="s">
        <v>16</v>
      </c>
      <c r="B23" s="44">
        <f>B22+D22</f>
        <v>357</v>
      </c>
      <c r="C23" s="44"/>
      <c r="D23" s="44"/>
      <c r="E23" s="44"/>
      <c r="F23" s="44">
        <f>F22+H22</f>
        <v>813</v>
      </c>
      <c r="G23" s="44"/>
      <c r="H23" s="44"/>
      <c r="I23" s="44"/>
    </row>
  </sheetData>
  <mergeCells count="5">
    <mergeCell ref="A2:A3"/>
    <mergeCell ref="B2:E2"/>
    <mergeCell ref="F2:I2"/>
    <mergeCell ref="B23:E23"/>
    <mergeCell ref="F23:I2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ELAINE</cp:lastModifiedBy>
  <cp:lastPrinted>2020-04-24T22:44:21Z</cp:lastPrinted>
  <dcterms:created xsi:type="dcterms:W3CDTF">2020-04-20T21:11:01Z</dcterms:created>
  <dcterms:modified xsi:type="dcterms:W3CDTF">2020-04-25T13:15:43Z</dcterms:modified>
</cp:coreProperties>
</file>